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様式\"/>
    </mc:Choice>
  </mc:AlternateContent>
  <xr:revisionPtr revIDLastSave="0" documentId="13_ncr:1_{21FDA960-D8D3-4DCB-80CB-50ACB5CF0EF9}" xr6:coauthVersionLast="47" xr6:coauthVersionMax="47" xr10:uidLastSave="{00000000-0000-0000-0000-000000000000}"/>
  <bookViews>
    <workbookView xWindow="-120" yWindow="-120" windowWidth="29040" windowHeight="15720" tabRatio="680" xr2:uid="{00000000-000D-0000-FFFF-FFFF00000000}"/>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E44" i="1" s="1"/>
  <c r="I29" i="1"/>
</calcChain>
</file>

<file path=xl/sharedStrings.xml><?xml version="1.0" encoding="utf-8"?>
<sst xmlns="http://schemas.openxmlformats.org/spreadsheetml/2006/main" count="475" uniqueCount="260">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</sst>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2">
    <xf numFmtId="0" fontId="0" fillId="0" borderId="0" xfId="0">
      <alignment vertical="center"/>
    </xf>
    <xf numFmtId="0" fontId="2" fillId="0" borderId="0" xfId="2" applyFont="1">
      <alignment vertical="center"/>
    </xf>
    <xf numFmtId="0" fontId="2" fillId="0" borderId="0" xfId="2" applyFont="1" applyAlignment="1">
      <alignment horizontal="left" vertical="top"/>
    </xf>
    <xf numFmtId="0" fontId="2" fillId="0" borderId="0" xfId="2" applyFont="1" applyAlignment="1">
      <alignment horizontal="left" wrapText="1"/>
    </xf>
    <xf numFmtId="0" fontId="2" fillId="0" borderId="0" xfId="2" applyFont="1" applyAlignment="1">
      <alignment horizontal="left"/>
    </xf>
    <xf numFmtId="0" fontId="5" fillId="0" borderId="0" xfId="2" applyFont="1" applyAlignment="1">
      <alignment horizontal="right" vertical="center"/>
    </xf>
    <xf numFmtId="0" fontId="6" fillId="0" borderId="0" xfId="2" applyFont="1" applyAlignment="1">
      <alignment horizontal="right" vertical="center"/>
    </xf>
    <xf numFmtId="0" fontId="6" fillId="0" borderId="0" xfId="2" applyFont="1" applyAlignment="1">
      <alignment horizontal="left" vertical="center"/>
    </xf>
    <xf numFmtId="0" fontId="10" fillId="0" borderId="0" xfId="3" applyFont="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Font="1" applyFill="1" applyAlignment="1">
      <alignment vertical="center" shrinkToFit="1"/>
    </xf>
    <xf numFmtId="0" fontId="12" fillId="5" borderId="0" xfId="3" applyFont="1" applyFill="1" applyAlignment="1">
      <alignment vertical="center"/>
    </xf>
    <xf numFmtId="0" fontId="5" fillId="5" borderId="0" xfId="3" applyFont="1" applyFill="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Border="1" applyAlignment="1">
      <alignment vertical="center"/>
    </xf>
    <xf numFmtId="176" fontId="5" fillId="0" borderId="51" xfId="3" applyNumberFormat="1" applyFont="1" applyBorder="1" applyAlignment="1">
      <alignment vertical="center"/>
    </xf>
    <xf numFmtId="0" fontId="5" fillId="0" borderId="52" xfId="3" applyFont="1" applyBorder="1" applyAlignment="1">
      <alignment vertical="center"/>
    </xf>
    <xf numFmtId="0" fontId="10" fillId="0" borderId="53" xfId="3" applyFont="1" applyBorder="1"/>
    <xf numFmtId="0" fontId="8" fillId="0" borderId="0" xfId="3" applyFont="1" applyAlignment="1">
      <alignment horizontal="left" vertical="center"/>
    </xf>
    <xf numFmtId="0" fontId="10" fillId="0" borderId="0" xfId="3" applyFont="1" applyAlignment="1">
      <alignment horizontal="left" vertical="center" wrapText="1"/>
    </xf>
    <xf numFmtId="0" fontId="10" fillId="0" borderId="0" xfId="3" applyFont="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Alignment="1">
      <alignment vertical="center"/>
    </xf>
    <xf numFmtId="0" fontId="8" fillId="0" borderId="0" xfId="3" applyFont="1" applyAlignment="1">
      <alignment horizontal="left" vertical="center" wrapText="1"/>
    </xf>
    <xf numFmtId="0" fontId="5" fillId="0" borderId="0" xfId="5" applyFont="1"/>
    <xf numFmtId="179" fontId="14" fillId="0" borderId="1" xfId="5" applyNumberFormat="1" applyFont="1" applyBorder="1" applyAlignment="1">
      <alignment horizontal="left" vertical="center"/>
    </xf>
    <xf numFmtId="0" fontId="15" fillId="0" borderId="1" xfId="3" applyFont="1" applyBorder="1" applyAlignment="1">
      <alignment horizontal="right" vertical="center" wrapText="1" shrinkToFit="1"/>
    </xf>
    <xf numFmtId="179" fontId="14" fillId="0" borderId="0" xfId="5" applyNumberFormat="1" applyFont="1" applyAlignment="1">
      <alignment horizontal="left" vertical="center"/>
    </xf>
    <xf numFmtId="0" fontId="15" fillId="0" borderId="0" xfId="5" applyFont="1" applyAlignment="1">
      <alignment horizontal="right" vertical="center"/>
    </xf>
    <xf numFmtId="179" fontId="15" fillId="0" borderId="0" xfId="5" applyNumberFormat="1" applyFont="1" applyAlignment="1">
      <alignment horizontal="left"/>
    </xf>
    <xf numFmtId="0" fontId="10" fillId="0" borderId="0" xfId="5" applyFont="1" applyAlignment="1">
      <alignment horizontal="right"/>
    </xf>
    <xf numFmtId="0" fontId="5" fillId="0" borderId="0" xfId="6" applyFont="1" applyAlignment="1">
      <alignment horizontal="left" vertical="center" wrapText="1"/>
    </xf>
    <xf numFmtId="0" fontId="5" fillId="0" borderId="0" xfId="3" applyFont="1"/>
    <xf numFmtId="0" fontId="16" fillId="0" borderId="0" xfId="2" applyFont="1">
      <alignment vertical="center"/>
    </xf>
    <xf numFmtId="0" fontId="10" fillId="0" borderId="0" xfId="5" applyFont="1" applyAlignment="1">
      <alignment horizontal="center" vertical="center" shrinkToFit="1"/>
    </xf>
    <xf numFmtId="0" fontId="5" fillId="0" borderId="0" xfId="3" applyFont="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Alignment="1">
      <alignment horizontal="center" vertical="center"/>
    </xf>
    <xf numFmtId="0" fontId="5" fillId="0" borderId="0" xfId="5" applyFont="1" applyAlignment="1">
      <alignment horizontal="center" vertical="center" wrapText="1"/>
    </xf>
    <xf numFmtId="180" fontId="5" fillId="0" borderId="0" xfId="5" applyNumberFormat="1" applyFont="1" applyAlignment="1">
      <alignment horizontal="center" vertical="center" shrinkToFit="1" readingOrder="1"/>
    </xf>
    <xf numFmtId="0" fontId="5" fillId="0" borderId="0" xfId="5" applyFont="1" applyAlignment="1">
      <alignment vertical="center" wrapText="1" shrinkToFit="1" readingOrder="1"/>
    </xf>
    <xf numFmtId="0" fontId="5" fillId="0" borderId="0" xfId="5" applyFont="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xf numFmtId="0" fontId="10" fillId="0" borderId="0" xfId="6" applyFont="1" applyAlignment="1">
      <alignment vertical="center"/>
    </xf>
    <xf numFmtId="0" fontId="10" fillId="0" borderId="0" xfId="6" applyFont="1" applyAlignment="1">
      <alignment vertical="center" wrapText="1"/>
    </xf>
    <xf numFmtId="0" fontId="10" fillId="0" borderId="0" xfId="6" applyFont="1"/>
    <xf numFmtId="0" fontId="8" fillId="0" borderId="23" xfId="6" applyFont="1" applyBorder="1" applyAlignment="1">
      <alignment horizontal="center" vertical="center" wrapText="1" shrinkToFit="1"/>
    </xf>
    <xf numFmtId="0" fontId="8" fillId="0" borderId="23" xfId="6" applyFont="1" applyBorder="1" applyAlignment="1">
      <alignment horizontal="center" vertical="center" shrinkToFit="1"/>
    </xf>
    <xf numFmtId="0" fontId="8" fillId="0" borderId="11" xfId="6" applyFont="1" applyBorder="1" applyAlignment="1">
      <alignment horizontal="center" vertical="center" wrapText="1" shrinkToFit="1"/>
    </xf>
    <xf numFmtId="0" fontId="10" fillId="0" borderId="0" xfId="3" applyFont="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Border="1" applyAlignment="1">
      <alignment vertical="center" wrapText="1"/>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Alignment="1">
      <alignment horizontal="left" vertical="center" indent="1"/>
    </xf>
    <xf numFmtId="0" fontId="17" fillId="0" borderId="68" xfId="2" applyFont="1" applyBorder="1" applyAlignment="1">
      <alignment horizontal="left" vertical="center" indent="1"/>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Border="1" applyAlignment="1">
      <alignment horizontal="center" vertical="center"/>
    </xf>
    <xf numFmtId="0" fontId="17" fillId="0" borderId="91" xfId="2" applyFont="1" applyBorder="1" applyAlignment="1">
      <alignment vertical="center" shrinkToFit="1"/>
    </xf>
    <xf numFmtId="0" fontId="17" fillId="0" borderId="42" xfId="2" applyFont="1" applyBorder="1" applyAlignment="1">
      <alignment vertical="center" shrinkToFit="1"/>
    </xf>
    <xf numFmtId="0" fontId="17" fillId="0" borderId="0" xfId="2" applyFont="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6" fillId="0" borderId="0" xfId="2" applyFont="1">
      <alignment vertical="center"/>
    </xf>
    <xf numFmtId="0" fontId="16" fillId="0" borderId="0" xfId="3" applyFont="1"/>
    <xf numFmtId="0" fontId="2" fillId="0" borderId="0" xfId="2" applyFont="1" applyAlignment="1">
      <alignment horizontal="right"/>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lignment vertical="center"/>
    </xf>
    <xf numFmtId="0" fontId="8" fillId="0" borderId="0" xfId="2" applyFont="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Border="1" applyAlignment="1">
      <alignment shrinkToFit="1"/>
    </xf>
    <xf numFmtId="0" fontId="10" fillId="0" borderId="25" xfId="5" applyFont="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Border="1" applyAlignment="1">
      <alignment horizontal="left" vertical="center" wrapText="1"/>
    </xf>
    <xf numFmtId="0" fontId="8" fillId="0" borderId="20" xfId="6" applyFont="1" applyBorder="1" applyAlignment="1">
      <alignment horizontal="left" vertical="center" wrapText="1"/>
    </xf>
    <xf numFmtId="0" fontId="8" fillId="0" borderId="54" xfId="6" applyFont="1" applyBorder="1" applyAlignment="1">
      <alignment horizontal="left" vertical="center" wrapText="1"/>
    </xf>
    <xf numFmtId="0" fontId="5" fillId="0" borderId="1" xfId="2" applyFont="1" applyBorder="1" applyAlignment="1">
      <alignment horizontal="left" vertical="center"/>
    </xf>
    <xf numFmtId="0" fontId="8" fillId="0" borderId="19" xfId="6" applyFont="1" applyBorder="1" applyAlignment="1">
      <alignment horizontal="center" vertical="center" wrapText="1"/>
    </xf>
    <xf numFmtId="0" fontId="8" fillId="0" borderId="20" xfId="6" applyFont="1" applyBorder="1" applyAlignment="1">
      <alignment horizontal="center" vertical="center" wrapText="1"/>
    </xf>
    <xf numFmtId="0" fontId="8" fillId="0" borderId="54" xfId="6" applyFont="1" applyBorder="1" applyAlignment="1">
      <alignment horizontal="center" vertical="center" wrapText="1"/>
    </xf>
    <xf numFmtId="0" fontId="5" fillId="0" borderId="44" xfId="3" applyFont="1" applyBorder="1" applyAlignment="1">
      <alignment vertical="center"/>
    </xf>
    <xf numFmtId="0" fontId="5" fillId="0" borderId="45" xfId="3" applyFont="1" applyBorder="1" applyAlignment="1">
      <alignment vertical="center"/>
    </xf>
    <xf numFmtId="0" fontId="5" fillId="0" borderId="46" xfId="3" applyFont="1" applyBorder="1" applyAlignment="1">
      <alignment vertical="center"/>
    </xf>
    <xf numFmtId="0" fontId="15" fillId="0" borderId="1" xfId="3" applyFont="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lignment vertical="center"/>
    </xf>
    <xf numFmtId="0" fontId="23" fillId="0" borderId="68" xfId="2" applyFont="1" applyBorder="1">
      <alignment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showGridLines="0" showZeros="0" tabSelected="1" zoomScaleNormal="100" zoomScaleSheetLayoutView="70" workbookViewId="0">
      <selection activeCell="K3" sqref="K3:M3"/>
    </sheetView>
  </sheetViews>
  <sheetFormatPr defaultColWidth="9" defaultRowHeight="16.5" x14ac:dyDescent="0.4"/>
  <cols>
    <col min="1" max="1" width="1.25" style="8" customWidth="1"/>
    <col min="2" max="2" width="6.5" style="8" customWidth="1"/>
    <col min="3" max="3" width="11.375" style="110" customWidth="1"/>
    <col min="4" max="4" width="16.625" style="8" customWidth="1"/>
    <col min="5" max="5" width="15.875" style="8" customWidth="1"/>
    <col min="6" max="6" width="7.25" style="8" customWidth="1"/>
    <col min="7" max="8" width="12.75" style="8" customWidth="1"/>
    <col min="9" max="9" width="14.875" style="8" customWidth="1"/>
    <col min="10" max="10" width="6.75" style="8" customWidth="1"/>
    <col min="11" max="11" width="9.875" style="8" customWidth="1"/>
    <col min="12" max="12" width="11.125" style="8" customWidth="1"/>
    <col min="13" max="13" width="8.25" style="8" customWidth="1"/>
    <col min="14" max="14" width="1.25" style="8" customWidth="1"/>
    <col min="15" max="15" width="9" style="8"/>
    <col min="16" max="19" width="16.25" style="8" customWidth="1"/>
    <col min="20" max="16384" width="9" style="8"/>
  </cols>
  <sheetData>
    <row r="1" spans="2:13" ht="19.5" x14ac:dyDescent="0.45">
      <c r="B1" s="178" t="s">
        <v>257</v>
      </c>
    </row>
    <row r="2" spans="2:13" s="1" customFormat="1" ht="23.25" customHeight="1" x14ac:dyDescent="0.45">
      <c r="B2" s="2" t="s">
        <v>258</v>
      </c>
      <c r="C2" s="3"/>
      <c r="D2" s="4"/>
      <c r="E2" s="4"/>
      <c r="F2" s="4"/>
      <c r="G2" s="4"/>
      <c r="H2" s="4"/>
      <c r="J2" s="5"/>
      <c r="M2" s="179" t="s">
        <v>259</v>
      </c>
    </row>
    <row r="3" spans="2:13" s="1" customFormat="1" ht="18.75" customHeight="1" x14ac:dyDescent="0.15">
      <c r="D3" s="6"/>
      <c r="E3" s="177" t="s">
        <v>255</v>
      </c>
      <c r="F3" s="7" t="s">
        <v>0</v>
      </c>
      <c r="G3" s="7"/>
      <c r="H3" s="7"/>
      <c r="J3" s="5" t="s">
        <v>1</v>
      </c>
      <c r="K3" s="209"/>
      <c r="L3" s="209"/>
      <c r="M3" s="209"/>
    </row>
    <row r="4" spans="2:13" s="1" customFormat="1" ht="15" customHeight="1" x14ac:dyDescent="0.15">
      <c r="B4" s="182" t="s">
        <v>2</v>
      </c>
      <c r="C4" s="182"/>
      <c r="D4" s="182"/>
      <c r="E4" s="182"/>
      <c r="F4" s="182"/>
      <c r="G4" s="182"/>
      <c r="H4" s="182"/>
      <c r="I4" s="182"/>
      <c r="J4" s="182"/>
      <c r="K4" s="182"/>
      <c r="L4" s="182"/>
      <c r="M4" s="182"/>
    </row>
    <row r="5" spans="2:13" s="1" customFormat="1" ht="27" customHeight="1" x14ac:dyDescent="0.15">
      <c r="B5" s="183" t="s">
        <v>3</v>
      </c>
      <c r="C5" s="183"/>
      <c r="D5" s="183"/>
      <c r="E5" s="183"/>
      <c r="F5" s="183"/>
      <c r="G5" s="183"/>
      <c r="H5" s="183"/>
      <c r="I5" s="183"/>
      <c r="J5" s="183"/>
      <c r="K5" s="183"/>
      <c r="L5" s="183"/>
      <c r="M5" s="183"/>
    </row>
    <row r="6" spans="2:13" s="1" customFormat="1" ht="32.450000000000003" customHeight="1" x14ac:dyDescent="0.15">
      <c r="B6" s="183" t="s">
        <v>4</v>
      </c>
      <c r="C6" s="183"/>
      <c r="D6" s="183"/>
      <c r="E6" s="183"/>
      <c r="F6" s="183"/>
      <c r="G6" s="183"/>
      <c r="H6" s="183"/>
      <c r="I6" s="183"/>
      <c r="J6" s="183"/>
      <c r="K6" s="183"/>
      <c r="L6" s="183"/>
      <c r="M6" s="183"/>
    </row>
    <row r="7" spans="2:13" s="1" customFormat="1" ht="28.5" customHeight="1" x14ac:dyDescent="0.15">
      <c r="B7" s="183" t="s">
        <v>5</v>
      </c>
      <c r="C7" s="183"/>
      <c r="D7" s="183"/>
      <c r="E7" s="183"/>
      <c r="F7" s="183"/>
      <c r="G7" s="183"/>
      <c r="H7" s="183"/>
      <c r="I7" s="183"/>
      <c r="J7" s="183"/>
      <c r="K7" s="183"/>
      <c r="L7" s="183"/>
      <c r="M7" s="183"/>
    </row>
    <row r="8" spans="2:13" ht="36" customHeight="1" x14ac:dyDescent="0.4">
      <c r="B8" s="9" t="s">
        <v>6</v>
      </c>
      <c r="C8" s="10" t="s">
        <v>7</v>
      </c>
      <c r="D8" s="184" t="s">
        <v>8</v>
      </c>
      <c r="E8" s="185"/>
      <c r="F8" s="11" t="s">
        <v>9</v>
      </c>
      <c r="G8" s="12" t="s">
        <v>10</v>
      </c>
      <c r="H8" s="10" t="s">
        <v>11</v>
      </c>
      <c r="I8" s="13" t="s">
        <v>12</v>
      </c>
      <c r="J8" s="14" t="s">
        <v>13</v>
      </c>
      <c r="K8" s="15" t="s">
        <v>14</v>
      </c>
      <c r="L8" s="16" t="s">
        <v>15</v>
      </c>
      <c r="M8" s="17" t="s">
        <v>16</v>
      </c>
    </row>
    <row r="9" spans="2:13" ht="19.5" customHeight="1" x14ac:dyDescent="0.4">
      <c r="B9" s="18"/>
      <c r="C9" s="19"/>
      <c r="D9" s="180"/>
      <c r="E9" s="181"/>
      <c r="F9" s="20"/>
      <c r="G9" s="21"/>
      <c r="H9" s="22"/>
      <c r="I9" s="23">
        <f>G9-H9</f>
        <v>0</v>
      </c>
      <c r="J9" s="24"/>
      <c r="K9" s="25"/>
      <c r="L9" s="26"/>
      <c r="M9" s="27"/>
    </row>
    <row r="10" spans="2:13" ht="19.5" customHeight="1" x14ac:dyDescent="0.4">
      <c r="B10" s="18"/>
      <c r="C10" s="19"/>
      <c r="D10" s="186"/>
      <c r="E10" s="187"/>
      <c r="F10" s="28"/>
      <c r="G10" s="29"/>
      <c r="H10" s="30"/>
      <c r="I10" s="23">
        <f t="shared" ref="I10:I27" ca="1" si="0">IF((OFFSET(I10,-1,0)+G10-H10)&gt;=0,OFFSET(I10,-1,0)+G10-H10,"")</f>
        <v>0</v>
      </c>
      <c r="J10" s="31"/>
      <c r="K10" s="32"/>
      <c r="L10" s="33"/>
      <c r="M10" s="27"/>
    </row>
    <row r="11" spans="2:13" ht="19.5" customHeight="1" x14ac:dyDescent="0.4">
      <c r="B11" s="34"/>
      <c r="C11" s="19"/>
      <c r="D11" s="186"/>
      <c r="E11" s="187"/>
      <c r="F11" s="35"/>
      <c r="G11" s="29"/>
      <c r="H11" s="30"/>
      <c r="I11" s="36">
        <f ca="1">IF((OFFSET(I11,-1,0)+G11-H11)&gt;=0,OFFSET(I11,-1,0)+G11-H11,"")</f>
        <v>0</v>
      </c>
      <c r="J11" s="31"/>
      <c r="K11" s="32"/>
      <c r="L11" s="33"/>
      <c r="M11" s="27"/>
    </row>
    <row r="12" spans="2:13" ht="19.5" customHeight="1" x14ac:dyDescent="0.4">
      <c r="B12" s="34"/>
      <c r="C12" s="19"/>
      <c r="D12" s="186"/>
      <c r="E12" s="187"/>
      <c r="F12" s="28"/>
      <c r="G12" s="29"/>
      <c r="H12" s="30"/>
      <c r="I12" s="23">
        <f ca="1">IF((OFFSET(I12,-1,0)+G12-H12)&gt;=0,OFFSET(I12,-1,0)+G12-H12,"")</f>
        <v>0</v>
      </c>
      <c r="J12" s="31"/>
      <c r="K12" s="32"/>
      <c r="L12" s="33"/>
      <c r="M12" s="27"/>
    </row>
    <row r="13" spans="2:13" ht="19.5" customHeight="1" x14ac:dyDescent="0.4">
      <c r="B13" s="34"/>
      <c r="C13" s="19"/>
      <c r="D13" s="186"/>
      <c r="E13" s="187"/>
      <c r="F13" s="28"/>
      <c r="G13" s="21"/>
      <c r="H13" s="22"/>
      <c r="I13" s="23">
        <f t="shared" ca="1" si="0"/>
        <v>0</v>
      </c>
      <c r="J13" s="31"/>
      <c r="K13" s="32"/>
      <c r="L13" s="33"/>
      <c r="M13" s="27"/>
    </row>
    <row r="14" spans="2:13" ht="19.5" customHeight="1" x14ac:dyDescent="0.4">
      <c r="B14" s="34"/>
      <c r="C14" s="19"/>
      <c r="D14" s="186"/>
      <c r="E14" s="187"/>
      <c r="F14" s="28"/>
      <c r="G14" s="29"/>
      <c r="H14" s="30"/>
      <c r="I14" s="23">
        <f t="shared" ca="1" si="0"/>
        <v>0</v>
      </c>
      <c r="J14" s="31"/>
      <c r="K14" s="32"/>
      <c r="L14" s="33"/>
      <c r="M14" s="27"/>
    </row>
    <row r="15" spans="2:13" ht="19.5" customHeight="1" x14ac:dyDescent="0.4">
      <c r="B15" s="37"/>
      <c r="C15" s="38"/>
      <c r="D15" s="188"/>
      <c r="E15" s="189"/>
      <c r="F15" s="39"/>
      <c r="G15" s="40"/>
      <c r="H15" s="41"/>
      <c r="I15" s="42">
        <f ca="1">IF((OFFSET(I15,-1,0)+G15-H15)&gt;=0,OFFSET(I15,-1,0)+G15-H15,"")</f>
        <v>0</v>
      </c>
      <c r="J15" s="43"/>
      <c r="K15" s="44"/>
      <c r="L15" s="45"/>
      <c r="M15" s="27"/>
    </row>
    <row r="16" spans="2:13" ht="19.5" customHeight="1" x14ac:dyDescent="0.4">
      <c r="B16" s="34"/>
      <c r="C16" s="19"/>
      <c r="D16" s="190"/>
      <c r="E16" s="191"/>
      <c r="F16" s="28"/>
      <c r="G16" s="29"/>
      <c r="H16" s="30"/>
      <c r="I16" s="23">
        <f t="shared" ca="1" si="0"/>
        <v>0</v>
      </c>
      <c r="J16" s="31"/>
      <c r="K16" s="32"/>
      <c r="L16" s="33"/>
      <c r="M16" s="27"/>
    </row>
    <row r="17" spans="1:15" ht="19.5" customHeight="1" x14ac:dyDescent="0.4">
      <c r="B17" s="34"/>
      <c r="C17" s="19"/>
      <c r="D17" s="186"/>
      <c r="E17" s="187"/>
      <c r="F17" s="28"/>
      <c r="G17" s="29"/>
      <c r="H17" s="30"/>
      <c r="I17" s="23">
        <f t="shared" ca="1" si="0"/>
        <v>0</v>
      </c>
      <c r="J17" s="31"/>
      <c r="K17" s="32"/>
      <c r="L17" s="33"/>
      <c r="M17" s="27"/>
    </row>
    <row r="18" spans="1:15" ht="19.5" customHeight="1" x14ac:dyDescent="0.4">
      <c r="B18" s="34"/>
      <c r="C18" s="19"/>
      <c r="D18" s="186"/>
      <c r="E18" s="187"/>
      <c r="F18" s="28"/>
      <c r="G18" s="29"/>
      <c r="H18" s="30"/>
      <c r="I18" s="23">
        <f ca="1">IF((OFFSET(I18,-1,0)+G18-H18)&gt;=0,OFFSET(I18,-1,0)+G18-H18,"")</f>
        <v>0</v>
      </c>
      <c r="J18" s="31"/>
      <c r="K18" s="32"/>
      <c r="L18" s="33"/>
      <c r="M18" s="27"/>
    </row>
    <row r="19" spans="1:15" ht="19.5" customHeight="1" x14ac:dyDescent="0.4">
      <c r="B19" s="34"/>
      <c r="C19" s="19"/>
      <c r="D19" s="186"/>
      <c r="E19" s="187"/>
      <c r="F19" s="28"/>
      <c r="G19" s="29"/>
      <c r="H19" s="30"/>
      <c r="I19" s="23">
        <f t="shared" ca="1" si="0"/>
        <v>0</v>
      </c>
      <c r="J19" s="31"/>
      <c r="K19" s="32"/>
      <c r="L19" s="33"/>
      <c r="M19" s="27"/>
    </row>
    <row r="20" spans="1:15" ht="19.5" customHeight="1" x14ac:dyDescent="0.4">
      <c r="B20" s="34"/>
      <c r="C20" s="19"/>
      <c r="D20" s="186"/>
      <c r="E20" s="187"/>
      <c r="F20" s="28"/>
      <c r="G20" s="29"/>
      <c r="H20" s="30"/>
      <c r="I20" s="23">
        <f t="shared" ca="1" si="0"/>
        <v>0</v>
      </c>
      <c r="J20" s="31"/>
      <c r="K20" s="32"/>
      <c r="L20" s="33"/>
      <c r="M20" s="27"/>
    </row>
    <row r="21" spans="1:15" ht="19.5" customHeight="1" x14ac:dyDescent="0.4">
      <c r="B21" s="34"/>
      <c r="C21" s="19"/>
      <c r="D21" s="186"/>
      <c r="E21" s="187"/>
      <c r="F21" s="28"/>
      <c r="G21" s="29"/>
      <c r="H21" s="30"/>
      <c r="I21" s="23">
        <f ca="1">IF((OFFSET(I21,-1,0)+G21-H21)&gt;=0,OFFSET(I21,-1,0)+G21-H21,"")</f>
        <v>0</v>
      </c>
      <c r="J21" s="31"/>
      <c r="K21" s="32"/>
      <c r="L21" s="33"/>
      <c r="M21" s="27"/>
    </row>
    <row r="22" spans="1:15" ht="19.5" customHeight="1" x14ac:dyDescent="0.4">
      <c r="B22" s="34"/>
      <c r="C22" s="19"/>
      <c r="D22" s="186"/>
      <c r="E22" s="187"/>
      <c r="F22" s="28"/>
      <c r="G22" s="29"/>
      <c r="H22" s="30"/>
      <c r="I22" s="23">
        <f ca="1">IF((OFFSET(I22,-1,0)+G22-H22)&gt;=0,OFFSET(I22,-1,0)+G22-H22,"")</f>
        <v>0</v>
      </c>
      <c r="J22" s="31"/>
      <c r="K22" s="32"/>
      <c r="L22" s="33"/>
      <c r="M22" s="27"/>
    </row>
    <row r="23" spans="1:15" ht="19.5" customHeight="1" x14ac:dyDescent="0.4">
      <c r="B23" s="34"/>
      <c r="C23" s="19"/>
      <c r="D23" s="186"/>
      <c r="E23" s="187"/>
      <c r="F23" s="28"/>
      <c r="G23" s="29"/>
      <c r="H23" s="30"/>
      <c r="I23" s="23">
        <f ca="1">IF((OFFSET(I23,-1,0)+G23-H23)&gt;=0,OFFSET(I23,-1,0)+G23-H23,"")</f>
        <v>0</v>
      </c>
      <c r="J23" s="31"/>
      <c r="K23" s="32"/>
      <c r="L23" s="33"/>
      <c r="M23" s="27"/>
    </row>
    <row r="24" spans="1:15" ht="19.5" customHeight="1" x14ac:dyDescent="0.4">
      <c r="B24" s="34"/>
      <c r="C24" s="19"/>
      <c r="D24" s="186"/>
      <c r="E24" s="187"/>
      <c r="F24" s="28"/>
      <c r="G24" s="29"/>
      <c r="H24" s="30"/>
      <c r="I24" s="23">
        <f ca="1">IF((OFFSET(I24,-1,0)+G24-H24)&gt;=0,OFFSET(I24,-1,0)+G24-H24,"")</f>
        <v>0</v>
      </c>
      <c r="J24" s="31"/>
      <c r="K24" s="32"/>
      <c r="L24" s="33"/>
      <c r="M24" s="27"/>
    </row>
    <row r="25" spans="1:15" ht="19.5" customHeight="1" x14ac:dyDescent="0.4">
      <c r="B25" s="34"/>
      <c r="C25" s="19"/>
      <c r="D25" s="186"/>
      <c r="E25" s="187"/>
      <c r="F25" s="28"/>
      <c r="G25" s="29"/>
      <c r="H25" s="30"/>
      <c r="I25" s="23">
        <f t="shared" ca="1" si="0"/>
        <v>0</v>
      </c>
      <c r="J25" s="31"/>
      <c r="K25" s="32"/>
      <c r="L25" s="33"/>
      <c r="M25" s="27"/>
    </row>
    <row r="26" spans="1:15" ht="19.5" customHeight="1" x14ac:dyDescent="0.4">
      <c r="B26" s="34"/>
      <c r="C26" s="19"/>
      <c r="D26" s="186"/>
      <c r="E26" s="187"/>
      <c r="F26" s="28"/>
      <c r="G26" s="29"/>
      <c r="H26" s="30"/>
      <c r="I26" s="23">
        <f t="shared" ca="1" si="0"/>
        <v>0</v>
      </c>
      <c r="J26" s="31"/>
      <c r="K26" s="32"/>
      <c r="L26" s="33"/>
      <c r="M26" s="27"/>
    </row>
    <row r="27" spans="1:15" ht="19.5" customHeight="1" x14ac:dyDescent="0.4">
      <c r="B27" s="34"/>
      <c r="C27" s="19"/>
      <c r="D27" s="186"/>
      <c r="E27" s="187"/>
      <c r="F27" s="28"/>
      <c r="G27" s="29"/>
      <c r="H27" s="30"/>
      <c r="I27" s="23">
        <f t="shared" ca="1" si="0"/>
        <v>0</v>
      </c>
      <c r="J27" s="31"/>
      <c r="K27" s="32"/>
      <c r="L27" s="33"/>
      <c r="M27" s="27"/>
    </row>
    <row r="28" spans="1:15" ht="16.5" customHeight="1" thickBot="1" x14ac:dyDescent="0.45">
      <c r="B28" s="46"/>
      <c r="C28" s="47"/>
      <c r="D28" s="48" t="s">
        <v>17</v>
      </c>
      <c r="E28" s="49"/>
      <c r="F28" s="50"/>
      <c r="G28" s="51"/>
      <c r="H28" s="52"/>
      <c r="I28" s="53"/>
      <c r="J28" s="54"/>
      <c r="K28" s="55"/>
      <c r="L28" s="56"/>
      <c r="M28" s="57"/>
    </row>
    <row r="29" spans="1:15" ht="19.5" customHeight="1" thickTop="1" x14ac:dyDescent="0.4">
      <c r="B29" s="213" t="s">
        <v>18</v>
      </c>
      <c r="C29" s="214"/>
      <c r="D29" s="214"/>
      <c r="E29" s="214"/>
      <c r="F29" s="215"/>
      <c r="G29" s="58" t="str">
        <f ca="1">IF(SUM(G9:OFFSET(G29,-1,0))&gt;0,SUM(G9:OFFSET(G29,-1,0)),"")</f>
        <v/>
      </c>
      <c r="H29" s="59" t="str">
        <f ca="1">IF(SUM(H9:OFFSET(H29,-1,0))&gt;0,SUM(H9:OFFSET(H29,-1,0)),"")</f>
        <v/>
      </c>
      <c r="I29" s="60" t="str">
        <f ca="1">IFERROR(SUM(G29-H29),"")</f>
        <v/>
      </c>
      <c r="J29" s="61"/>
      <c r="K29" s="62"/>
      <c r="L29" s="63"/>
      <c r="M29" s="64"/>
    </row>
    <row r="30" spans="1:15" ht="18.75" customHeight="1" x14ac:dyDescent="0.4">
      <c r="B30" s="65" t="s">
        <v>19</v>
      </c>
      <c r="C30" s="66"/>
      <c r="D30" s="67"/>
      <c r="E30" s="67"/>
      <c r="F30" s="68"/>
      <c r="G30" s="68"/>
      <c r="H30" s="69"/>
      <c r="I30" s="70"/>
      <c r="J30" s="70"/>
      <c r="K30" s="70"/>
    </row>
    <row r="31" spans="1:15" ht="14.25" customHeight="1" x14ac:dyDescent="0.4">
      <c r="B31" s="71"/>
      <c r="C31" s="71"/>
      <c r="D31" s="71"/>
      <c r="E31" s="71"/>
      <c r="F31" s="71"/>
      <c r="G31" s="71"/>
      <c r="H31" s="71"/>
      <c r="I31" s="71"/>
      <c r="J31" s="71"/>
      <c r="K31" s="71"/>
    </row>
    <row r="32" spans="1:15" s="80" customFormat="1" ht="19.5" customHeight="1" x14ac:dyDescent="0.45">
      <c r="A32" s="72"/>
      <c r="B32" s="73" t="s">
        <v>20</v>
      </c>
      <c r="C32" s="74">
        <v>1</v>
      </c>
      <c r="D32" s="216" t="s">
        <v>21</v>
      </c>
      <c r="E32" s="216"/>
      <c r="F32" s="8"/>
      <c r="G32" s="75" t="s">
        <v>20</v>
      </c>
      <c r="H32" s="76">
        <v>2</v>
      </c>
      <c r="I32" s="77" t="s">
        <v>22</v>
      </c>
      <c r="J32" s="8"/>
      <c r="K32" s="78" t="s">
        <v>23</v>
      </c>
      <c r="L32" s="79"/>
      <c r="N32" s="72"/>
      <c r="O32" s="81"/>
    </row>
    <row r="33" spans="1:15" s="80" customFormat="1" ht="19.5" customHeight="1" x14ac:dyDescent="0.45">
      <c r="A33" s="72"/>
      <c r="B33" s="217" t="s">
        <v>24</v>
      </c>
      <c r="C33" s="217"/>
      <c r="D33" s="218" t="s">
        <v>25</v>
      </c>
      <c r="E33" s="219"/>
      <c r="F33" s="82"/>
      <c r="G33" s="217" t="s">
        <v>24</v>
      </c>
      <c r="H33" s="217"/>
      <c r="I33" s="218" t="s">
        <v>25</v>
      </c>
      <c r="J33" s="220"/>
      <c r="K33" s="219"/>
      <c r="L33" s="83"/>
      <c r="N33" s="72"/>
    </row>
    <row r="34" spans="1:15" s="80" customFormat="1" ht="19.5" customHeight="1" x14ac:dyDescent="0.45">
      <c r="A34" s="72"/>
      <c r="B34" s="217"/>
      <c r="C34" s="217"/>
      <c r="D34" s="84" t="s">
        <v>26</v>
      </c>
      <c r="E34" s="85" t="s">
        <v>27</v>
      </c>
      <c r="F34" s="82"/>
      <c r="G34" s="217"/>
      <c r="H34" s="217"/>
      <c r="I34" s="84" t="s">
        <v>26</v>
      </c>
      <c r="J34" s="192" t="s">
        <v>27</v>
      </c>
      <c r="K34" s="193"/>
      <c r="L34" s="83"/>
      <c r="N34" s="72"/>
    </row>
    <row r="35" spans="1:15" s="80" customFormat="1" ht="19.5" customHeight="1" x14ac:dyDescent="0.45">
      <c r="A35" s="72"/>
      <c r="B35" s="194" t="s">
        <v>28</v>
      </c>
      <c r="C35" s="194"/>
      <c r="D35" s="86">
        <f>SUMIFS($G$9:$G$28,$C$9:$C$28,B35,$F$9:$F$28,$C$32)</f>
        <v>0</v>
      </c>
      <c r="E35" s="87"/>
      <c r="F35" s="82"/>
      <c r="G35" s="194" t="s">
        <v>28</v>
      </c>
      <c r="H35" s="194"/>
      <c r="I35" s="86">
        <f>SUMIFS($G$9:$G$28,$C$9:$C$28,G35,$F$9:$F$28,$H$32)</f>
        <v>0</v>
      </c>
      <c r="J35" s="195"/>
      <c r="K35" s="196"/>
      <c r="L35" s="83"/>
      <c r="N35" s="72"/>
    </row>
    <row r="36" spans="1:15" s="80" customFormat="1" ht="19.5" customHeight="1" x14ac:dyDescent="0.45">
      <c r="A36" s="72"/>
      <c r="B36" s="194" t="s">
        <v>29</v>
      </c>
      <c r="C36" s="194"/>
      <c r="D36" s="88">
        <f>SUMIFS($G$9:$G$28,$C$9:$C$28,B36,$F$9:$F$28,$C$32)</f>
        <v>0</v>
      </c>
      <c r="E36" s="87"/>
      <c r="F36" s="82"/>
      <c r="G36" s="194" t="s">
        <v>29</v>
      </c>
      <c r="H36" s="194"/>
      <c r="I36" s="88">
        <f>SUMIFS($G$9:$G$28,$C$9:$C$28,G36,$F$9:$F$28,$H$32)</f>
        <v>0</v>
      </c>
      <c r="J36" s="195"/>
      <c r="K36" s="196"/>
      <c r="L36" s="83"/>
      <c r="N36" s="72"/>
    </row>
    <row r="37" spans="1:15" s="80" customFormat="1" ht="19.5" customHeight="1" x14ac:dyDescent="0.45">
      <c r="A37" s="72"/>
      <c r="B37" s="194" t="s">
        <v>30</v>
      </c>
      <c r="C37" s="194"/>
      <c r="D37" s="88">
        <f>SUMIFS($G$9:$G$28,$C$9:$C$28,B37,$F$9:$F$28,$C$32)</f>
        <v>0</v>
      </c>
      <c r="E37" s="87"/>
      <c r="F37" s="82"/>
      <c r="G37" s="194" t="s">
        <v>30</v>
      </c>
      <c r="H37" s="194"/>
      <c r="I37" s="88">
        <f>SUMIFS($G$9:$G$28,$C$9:$C$28,G37,$F$9:$F$28,$H$32)</f>
        <v>0</v>
      </c>
      <c r="J37" s="195"/>
      <c r="K37" s="196"/>
      <c r="L37" s="83"/>
      <c r="N37" s="72"/>
    </row>
    <row r="38" spans="1:15" s="80" customFormat="1" ht="19.5" customHeight="1" x14ac:dyDescent="0.45">
      <c r="A38" s="72"/>
      <c r="B38" s="194" t="s">
        <v>31</v>
      </c>
      <c r="C38" s="194"/>
      <c r="D38" s="89"/>
      <c r="E38" s="90">
        <f>SUMIFS($H$9:$H$28,$C$9:$C$28,B38,$F$9:$F$28,$C$32)</f>
        <v>0</v>
      </c>
      <c r="F38" s="82"/>
      <c r="G38" s="194" t="s">
        <v>31</v>
      </c>
      <c r="H38" s="194"/>
      <c r="I38" s="89"/>
      <c r="J38" s="197">
        <f>SUMIFS($H$9:$H$28,$C$9:$C$28,G38,$F$9:$F$28,$H$32)</f>
        <v>0</v>
      </c>
      <c r="K38" s="198">
        <f>SUMIF($C$9:$C$27,H38,$H$9:$H$27)</f>
        <v>0</v>
      </c>
      <c r="L38" s="83"/>
      <c r="N38" s="72"/>
    </row>
    <row r="39" spans="1:15" s="80" customFormat="1" ht="19.5" customHeight="1" x14ac:dyDescent="0.45">
      <c r="A39" s="72"/>
      <c r="B39" s="194" t="s">
        <v>32</v>
      </c>
      <c r="C39" s="194"/>
      <c r="D39" s="89"/>
      <c r="E39" s="90">
        <f>SUMIFS($H$9:$H$28,$C$9:$C$28,B39,$F$9:$F$28,$C$32)</f>
        <v>0</v>
      </c>
      <c r="F39" s="82"/>
      <c r="G39" s="194" t="s">
        <v>32</v>
      </c>
      <c r="H39" s="194"/>
      <c r="I39" s="89"/>
      <c r="J39" s="197">
        <f>SUMIFS($H$9:$H$28,$C$9:$C$28,G39,$F$9:$F$28,$H$32)</f>
        <v>0</v>
      </c>
      <c r="K39" s="198">
        <f>SUMIF($C$9:$C$27,H39,$H$9:$H$27)</f>
        <v>0</v>
      </c>
      <c r="L39" s="83"/>
      <c r="N39" s="72"/>
    </row>
    <row r="40" spans="1:15" s="80" customFormat="1" ht="19.5" customHeight="1" x14ac:dyDescent="0.45">
      <c r="A40" s="72"/>
      <c r="B40" s="194" t="s">
        <v>33</v>
      </c>
      <c r="C40" s="194"/>
      <c r="D40" s="89"/>
      <c r="E40" s="90">
        <f>SUMIFS($H$9:$H$28,$C$9:$C$28,B40,$F$9:$F$28,$C$32)</f>
        <v>0</v>
      </c>
      <c r="F40" s="82"/>
      <c r="G40" s="194" t="s">
        <v>33</v>
      </c>
      <c r="H40" s="194"/>
      <c r="I40" s="89"/>
      <c r="J40" s="197">
        <f>SUMIFS($H$9:$H$28,$C$9:$C$28,G40,$F$9:$F$28,$H$32)</f>
        <v>0</v>
      </c>
      <c r="K40" s="198">
        <f>SUMIF($C$9:$C$27,H40,$H$9:$H$27)</f>
        <v>0</v>
      </c>
      <c r="L40" s="83"/>
      <c r="N40" s="72"/>
    </row>
    <row r="41" spans="1:15" s="80" customFormat="1" ht="19.5" customHeight="1" x14ac:dyDescent="0.45">
      <c r="A41" s="72"/>
      <c r="B41" s="194" t="s">
        <v>34</v>
      </c>
      <c r="C41" s="194"/>
      <c r="D41" s="89"/>
      <c r="E41" s="90">
        <f>SUMIFS($H$9:$H$28,$C$9:$C$28,B41,$F$9:$F$28,$C$32)</f>
        <v>0</v>
      </c>
      <c r="F41" s="82"/>
      <c r="G41" s="194" t="s">
        <v>34</v>
      </c>
      <c r="H41" s="194"/>
      <c r="I41" s="89"/>
      <c r="J41" s="197">
        <f>SUMIFS($H$9:$H$28,$C$9:$C$28,G41,$F$9:$F$28,$H$32)</f>
        <v>0</v>
      </c>
      <c r="K41" s="198">
        <f>SUMIF($C$9:$C$27,H41,$H$9:$H$27)</f>
        <v>0</v>
      </c>
      <c r="L41" s="83"/>
      <c r="N41" s="72"/>
    </row>
    <row r="42" spans="1:15" s="80" customFormat="1" ht="19.5" customHeight="1" x14ac:dyDescent="0.45">
      <c r="A42" s="72"/>
      <c r="B42" s="194" t="s">
        <v>35</v>
      </c>
      <c r="C42" s="194"/>
      <c r="D42" s="91"/>
      <c r="E42" s="90">
        <f>SUMIFS($H$9:$H$28,$C$9:$C$28,B42,$F$9:$F$28,$C$32)</f>
        <v>0</v>
      </c>
      <c r="F42" s="82"/>
      <c r="G42" s="194" t="s">
        <v>35</v>
      </c>
      <c r="H42" s="194"/>
      <c r="I42" s="91"/>
      <c r="J42" s="197">
        <f>SUMIFS($H$9:$H$28,$C$9:$C$28,G42,$F$9:$F$28,$H$32)</f>
        <v>0</v>
      </c>
      <c r="K42" s="198">
        <f>SUMIF($C$9:$C$27,H42,$H$9:$H$27)</f>
        <v>0</v>
      </c>
      <c r="L42" s="83"/>
      <c r="N42" s="72"/>
    </row>
    <row r="43" spans="1:15" s="80" customFormat="1" ht="19.5" customHeight="1" thickBot="1" x14ac:dyDescent="0.5">
      <c r="A43" s="72"/>
      <c r="B43" s="199" t="s">
        <v>36</v>
      </c>
      <c r="C43" s="199"/>
      <c r="D43" s="92"/>
      <c r="E43" s="93">
        <f>D44-SUM(E35:E42)</f>
        <v>0</v>
      </c>
      <c r="F43" s="82"/>
      <c r="G43" s="200" t="s">
        <v>37</v>
      </c>
      <c r="H43" s="200"/>
      <c r="I43" s="92"/>
      <c r="J43" s="201">
        <f>I44-SUM(J35:K42)</f>
        <v>0</v>
      </c>
      <c r="K43" s="202"/>
      <c r="L43" s="83"/>
      <c r="N43" s="72"/>
    </row>
    <row r="44" spans="1:15" s="80" customFormat="1" ht="19.5" customHeight="1" thickTop="1" x14ac:dyDescent="0.45">
      <c r="A44" s="72"/>
      <c r="B44" s="203" t="s">
        <v>18</v>
      </c>
      <c r="C44" s="203"/>
      <c r="D44" s="94">
        <f>SUM(D35:D43)</f>
        <v>0</v>
      </c>
      <c r="E44" s="95">
        <f>SUM(E35:E43)</f>
        <v>0</v>
      </c>
      <c r="F44" s="82"/>
      <c r="G44" s="203" t="s">
        <v>18</v>
      </c>
      <c r="H44" s="203"/>
      <c r="I44" s="94">
        <f>SUM(I35:I43)</f>
        <v>0</v>
      </c>
      <c r="J44" s="204">
        <f>SUM(J35:K43)</f>
        <v>0</v>
      </c>
      <c r="K44" s="205"/>
      <c r="L44" s="83"/>
      <c r="N44" s="72"/>
    </row>
    <row r="45" spans="1:15" s="80" customFormat="1" ht="7.5" customHeight="1" x14ac:dyDescent="0.45">
      <c r="A45" s="72"/>
      <c r="B45" s="96"/>
      <c r="C45" s="97"/>
      <c r="D45" s="98"/>
      <c r="E45" s="99"/>
      <c r="G45" s="100"/>
      <c r="H45" s="101"/>
      <c r="I45" s="102"/>
      <c r="J45" s="102"/>
      <c r="K45" s="101"/>
      <c r="L45" s="79"/>
      <c r="N45" s="72"/>
      <c r="O45" s="83"/>
    </row>
    <row r="46" spans="1:15" s="103" customFormat="1" ht="18" customHeight="1" x14ac:dyDescent="0.45">
      <c r="B46" s="104" t="s">
        <v>248</v>
      </c>
      <c r="C46" s="105"/>
      <c r="D46" s="104"/>
      <c r="E46" s="104"/>
      <c r="F46" s="104"/>
      <c r="G46" s="104"/>
      <c r="H46" s="104"/>
      <c r="I46" s="104"/>
      <c r="J46" s="106"/>
      <c r="K46" s="106"/>
      <c r="L46" s="106"/>
    </row>
    <row r="47" spans="1:15" s="103" customFormat="1" ht="18" customHeight="1" x14ac:dyDescent="0.45">
      <c r="B47" s="107" t="s">
        <v>38</v>
      </c>
      <c r="C47" s="107" t="s">
        <v>39</v>
      </c>
      <c r="D47" s="210" t="s">
        <v>40</v>
      </c>
      <c r="E47" s="211"/>
      <c r="F47" s="211"/>
      <c r="G47" s="211"/>
      <c r="H47" s="211"/>
      <c r="I47" s="211"/>
      <c r="J47" s="211"/>
      <c r="K47" s="211"/>
      <c r="L47" s="212"/>
    </row>
    <row r="48" spans="1:15" s="103" customFormat="1" ht="18" customHeight="1" x14ac:dyDescent="0.45">
      <c r="B48" s="107">
        <v>1</v>
      </c>
      <c r="C48" s="107" t="s">
        <v>41</v>
      </c>
      <c r="D48" s="206" t="s">
        <v>42</v>
      </c>
      <c r="E48" s="207"/>
      <c r="F48" s="207"/>
      <c r="G48" s="207"/>
      <c r="H48" s="207"/>
      <c r="I48" s="207"/>
      <c r="J48" s="207"/>
      <c r="K48" s="207"/>
      <c r="L48" s="208"/>
    </row>
    <row r="49" spans="2:12" s="103" customFormat="1" ht="18" customHeight="1" x14ac:dyDescent="0.45">
      <c r="B49" s="107">
        <v>2</v>
      </c>
      <c r="C49" s="107" t="s">
        <v>43</v>
      </c>
      <c r="D49" s="206" t="s">
        <v>249</v>
      </c>
      <c r="E49" s="207"/>
      <c r="F49" s="207"/>
      <c r="G49" s="207"/>
      <c r="H49" s="207"/>
      <c r="I49" s="207"/>
      <c r="J49" s="207"/>
      <c r="K49" s="207"/>
      <c r="L49" s="208"/>
    </row>
    <row r="50" spans="2:12" s="103" customFormat="1" ht="18" customHeight="1" x14ac:dyDescent="0.45">
      <c r="B50" s="107">
        <v>3</v>
      </c>
      <c r="C50" s="107" t="s">
        <v>44</v>
      </c>
      <c r="D50" s="206" t="s">
        <v>45</v>
      </c>
      <c r="E50" s="207"/>
      <c r="F50" s="207"/>
      <c r="G50" s="207"/>
      <c r="H50" s="207"/>
      <c r="I50" s="207"/>
      <c r="J50" s="207"/>
      <c r="K50" s="207"/>
      <c r="L50" s="208"/>
    </row>
    <row r="51" spans="2:12" s="103" customFormat="1" ht="18" customHeight="1" x14ac:dyDescent="0.45">
      <c r="B51" s="107">
        <v>4</v>
      </c>
      <c r="C51" s="107" t="s">
        <v>46</v>
      </c>
      <c r="D51" s="206" t="s">
        <v>47</v>
      </c>
      <c r="E51" s="207"/>
      <c r="F51" s="207"/>
      <c r="G51" s="207"/>
      <c r="H51" s="207"/>
      <c r="I51" s="207"/>
      <c r="J51" s="207"/>
      <c r="K51" s="207"/>
      <c r="L51" s="208"/>
    </row>
    <row r="52" spans="2:12" s="103" customFormat="1" ht="24.75" customHeight="1" x14ac:dyDescent="0.45">
      <c r="B52" s="107">
        <v>5</v>
      </c>
      <c r="C52" s="108" t="s">
        <v>48</v>
      </c>
      <c r="D52" s="206" t="s">
        <v>49</v>
      </c>
      <c r="E52" s="207"/>
      <c r="F52" s="207"/>
      <c r="G52" s="207"/>
      <c r="H52" s="207"/>
      <c r="I52" s="207"/>
      <c r="J52" s="207"/>
      <c r="K52" s="207"/>
      <c r="L52" s="208"/>
    </row>
    <row r="53" spans="2:12" s="103" customFormat="1" ht="24.75" customHeight="1" x14ac:dyDescent="0.45">
      <c r="B53" s="107">
        <v>6</v>
      </c>
      <c r="C53" s="107" t="s">
        <v>50</v>
      </c>
      <c r="D53" s="206" t="s">
        <v>51</v>
      </c>
      <c r="E53" s="207"/>
      <c r="F53" s="207"/>
      <c r="G53" s="207"/>
      <c r="H53" s="207"/>
      <c r="I53" s="207"/>
      <c r="J53" s="207"/>
      <c r="K53" s="207"/>
      <c r="L53" s="208"/>
    </row>
    <row r="54" spans="2:12" s="103" customFormat="1" ht="28.5" customHeight="1" x14ac:dyDescent="0.45">
      <c r="B54" s="109">
        <v>7</v>
      </c>
      <c r="C54" s="109" t="s">
        <v>52</v>
      </c>
      <c r="D54" s="206" t="s">
        <v>254</v>
      </c>
      <c r="E54" s="207"/>
      <c r="F54" s="207"/>
      <c r="G54" s="207"/>
      <c r="H54" s="207"/>
      <c r="I54" s="207"/>
      <c r="J54" s="207"/>
      <c r="K54" s="207"/>
      <c r="L54" s="208"/>
    </row>
    <row r="55" spans="2:12" s="103" customFormat="1" ht="18.75" customHeight="1" x14ac:dyDescent="0.45">
      <c r="B55" s="109">
        <v>8</v>
      </c>
      <c r="C55" s="109" t="s">
        <v>53</v>
      </c>
      <c r="D55" s="206" t="s">
        <v>250</v>
      </c>
      <c r="E55" s="207"/>
      <c r="F55" s="207"/>
      <c r="G55" s="207"/>
      <c r="H55" s="207"/>
      <c r="I55" s="207"/>
      <c r="J55" s="207"/>
      <c r="K55" s="207"/>
      <c r="L55" s="208"/>
    </row>
    <row r="56" spans="2:12" ht="18.75" customHeight="1" x14ac:dyDescent="0.4"/>
  </sheetData>
  <mergeCells count="71">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5:C35"/>
    <mergeCell ref="G35:H35"/>
    <mergeCell ref="J35:K35"/>
    <mergeCell ref="B36:C36"/>
    <mergeCell ref="G36:H36"/>
    <mergeCell ref="J36:K36"/>
    <mergeCell ref="J34:K34"/>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3"/>
  <dataValidations count="4">
    <dataValidation type="list" allowBlank="1" showInputMessage="1" showErrorMessage="1" sqref="C9:C27" xr:uid="{00000000-0002-0000-0000-000000000000}">
      <formula1>Ｊ.金銭出納簿の収支の分類</formula1>
    </dataValidation>
    <dataValidation type="list" allowBlank="1" showInputMessage="1" showErrorMessage="1" sqref="F9:F27" xr:uid="{00000000-0002-0000-0000-000001000000}">
      <formula1>Ｉ.金銭出納簿の区分</formula1>
    </dataValidation>
    <dataValidation type="list" allowBlank="1" showInputMessage="1" showErrorMessage="1" sqref="M9:M28" xr:uid="{00000000-0002-0000-0000-000002000000}">
      <formula1>"○,　"</formula1>
    </dataValidation>
    <dataValidation imeMode="off" allowBlank="1" showInputMessage="1" showErrorMessage="1" sqref="B9:B28 G9:H28 J9:K28" xr:uid="{00000000-0002-0000-0000-000003000000}"/>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74"/>
  <sheetViews>
    <sheetView view="pageBreakPreview" topLeftCell="J1" zoomScale="69" zoomScaleNormal="98" zoomScaleSheetLayoutView="69" workbookViewId="0">
      <selection activeCell="O59" sqref="O59"/>
    </sheetView>
  </sheetViews>
  <sheetFormatPr defaultColWidth="9" defaultRowHeight="16.5" x14ac:dyDescent="0.15"/>
  <cols>
    <col min="1" max="1" width="7.375" style="114" bestFit="1" customWidth="1"/>
    <col min="2" max="2" width="9.5" style="114" customWidth="1"/>
    <col min="3" max="3" width="9.25" style="114" customWidth="1"/>
    <col min="4" max="5" width="24.625" style="114" customWidth="1"/>
    <col min="6" max="6" width="9.5" style="114" customWidth="1"/>
    <col min="7" max="7" width="8.125" style="114" customWidth="1"/>
    <col min="8" max="8" width="29" style="114" customWidth="1"/>
    <col min="9" max="9" width="10.875" style="114" customWidth="1"/>
    <col min="10" max="10" width="19.125" style="114" customWidth="1"/>
    <col min="11" max="11" width="5.875" style="160" bestFit="1" customWidth="1"/>
    <col min="12" max="12" width="11.375" style="160" customWidth="1"/>
    <col min="13" max="13" width="17.875" style="160" customWidth="1"/>
    <col min="14" max="14" width="21.875" style="160" customWidth="1"/>
    <col min="15" max="15" width="48.25" style="160" customWidth="1"/>
    <col min="16" max="16" width="9" style="114"/>
    <col min="17" max="17" width="36" style="114" customWidth="1"/>
    <col min="18" max="18" width="33" style="114" customWidth="1"/>
    <col min="19" max="19" width="31.75" style="114" customWidth="1"/>
    <col min="20" max="20" width="64.25" style="114" customWidth="1"/>
    <col min="21" max="16384" width="9" style="114"/>
  </cols>
  <sheetData>
    <row r="1" spans="1:20" ht="42.75" customHeight="1" x14ac:dyDescent="0.15">
      <c r="A1" s="224"/>
      <c r="B1" s="224"/>
      <c r="C1" s="224"/>
      <c r="D1" s="224"/>
      <c r="E1" s="224"/>
      <c r="F1" s="224"/>
      <c r="G1" s="224"/>
      <c r="H1" s="224"/>
      <c r="I1" s="224"/>
      <c r="J1" s="224"/>
      <c r="K1" s="225" t="s">
        <v>54</v>
      </c>
      <c r="L1" s="226"/>
      <c r="M1" s="226"/>
      <c r="N1" s="226"/>
      <c r="O1" s="227"/>
      <c r="P1" s="228" t="s">
        <v>55</v>
      </c>
      <c r="Q1" s="230" t="s">
        <v>56</v>
      </c>
      <c r="R1" s="111" t="s">
        <v>57</v>
      </c>
      <c r="S1" s="112"/>
      <c r="T1" s="113"/>
    </row>
    <row r="2" spans="1:20" ht="33" x14ac:dyDescent="0.15">
      <c r="A2" s="115" t="s">
        <v>58</v>
      </c>
      <c r="B2" s="116" t="s">
        <v>59</v>
      </c>
      <c r="C2" s="115" t="s">
        <v>60</v>
      </c>
      <c r="D2" s="116" t="s">
        <v>61</v>
      </c>
      <c r="E2" s="117" t="s">
        <v>62</v>
      </c>
      <c r="F2" s="117" t="s">
        <v>63</v>
      </c>
      <c r="G2" s="115" t="s">
        <v>64</v>
      </c>
      <c r="H2" s="115" t="s">
        <v>65</v>
      </c>
      <c r="I2" s="118" t="s">
        <v>66</v>
      </c>
      <c r="J2" s="116" t="s">
        <v>67</v>
      </c>
      <c r="K2" s="119" t="s">
        <v>68</v>
      </c>
      <c r="L2" s="120" t="s">
        <v>69</v>
      </c>
      <c r="M2" s="231" t="s">
        <v>70</v>
      </c>
      <c r="N2" s="232"/>
      <c r="O2" s="120" t="s">
        <v>71</v>
      </c>
      <c r="P2" s="229"/>
      <c r="Q2" s="230"/>
      <c r="R2" s="221" t="s">
        <v>72</v>
      </c>
      <c r="S2" s="222"/>
      <c r="T2" s="223"/>
    </row>
    <row r="3" spans="1:20" ht="18" customHeight="1" x14ac:dyDescent="0.15">
      <c r="A3" s="121" t="s">
        <v>73</v>
      </c>
      <c r="B3" s="122" t="s">
        <v>74</v>
      </c>
      <c r="C3" s="123" t="s">
        <v>74</v>
      </c>
      <c r="D3" s="122" t="s">
        <v>75</v>
      </c>
      <c r="E3" s="121" t="s">
        <v>76</v>
      </c>
      <c r="F3" s="123" t="s">
        <v>77</v>
      </c>
      <c r="G3" s="121" t="s">
        <v>78</v>
      </c>
      <c r="H3" s="121" t="s">
        <v>79</v>
      </c>
      <c r="I3" s="124">
        <v>1</v>
      </c>
      <c r="J3" s="122" t="s">
        <v>28</v>
      </c>
      <c r="K3" s="125">
        <v>200</v>
      </c>
      <c r="L3" s="126" t="s">
        <v>80</v>
      </c>
      <c r="M3" s="126" t="s">
        <v>81</v>
      </c>
      <c r="N3" s="126" t="s">
        <v>81</v>
      </c>
      <c r="O3" s="126" t="s">
        <v>82</v>
      </c>
      <c r="P3" s="127"/>
      <c r="R3" s="239" t="s">
        <v>83</v>
      </c>
      <c r="S3" s="240"/>
      <c r="T3" s="241"/>
    </row>
    <row r="4" spans="1:20" ht="18" customHeight="1" x14ac:dyDescent="0.15">
      <c r="A4" s="128" t="s">
        <v>84</v>
      </c>
      <c r="B4" s="129"/>
      <c r="C4" s="130" t="s">
        <v>85</v>
      </c>
      <c r="D4" s="131" t="s">
        <v>86</v>
      </c>
      <c r="E4" s="130" t="s">
        <v>87</v>
      </c>
      <c r="F4" s="130" t="s">
        <v>88</v>
      </c>
      <c r="G4" s="132" t="s">
        <v>89</v>
      </c>
      <c r="H4" s="130" t="s">
        <v>90</v>
      </c>
      <c r="I4" s="133">
        <v>2</v>
      </c>
      <c r="J4" s="131" t="s">
        <v>29</v>
      </c>
      <c r="K4" s="125">
        <v>300</v>
      </c>
      <c r="L4" s="126" t="s">
        <v>91</v>
      </c>
      <c r="M4" s="126" t="s">
        <v>92</v>
      </c>
      <c r="N4" s="126" t="s">
        <v>92</v>
      </c>
      <c r="O4" s="126" t="s">
        <v>93</v>
      </c>
      <c r="P4" s="127"/>
      <c r="R4" s="221" t="s">
        <v>94</v>
      </c>
      <c r="S4" s="222"/>
      <c r="T4" s="223"/>
    </row>
    <row r="5" spans="1:20" ht="18" customHeight="1" x14ac:dyDescent="0.15">
      <c r="C5" s="128" t="s">
        <v>95</v>
      </c>
      <c r="D5" s="131" t="s">
        <v>96</v>
      </c>
      <c r="E5" s="130" t="s">
        <v>97</v>
      </c>
      <c r="F5" s="134" t="s">
        <v>98</v>
      </c>
      <c r="G5" s="135"/>
      <c r="H5" s="130" t="s">
        <v>99</v>
      </c>
      <c r="I5" s="135"/>
      <c r="J5" s="131" t="s">
        <v>30</v>
      </c>
      <c r="K5" s="127"/>
      <c r="L5" s="127"/>
      <c r="M5" s="127"/>
      <c r="N5" s="127"/>
      <c r="O5" s="127"/>
      <c r="P5" s="127"/>
      <c r="R5" s="221" t="s">
        <v>100</v>
      </c>
      <c r="S5" s="222"/>
      <c r="T5" s="223"/>
    </row>
    <row r="6" spans="1:20" ht="18" customHeight="1" x14ac:dyDescent="0.15">
      <c r="D6" s="131" t="s">
        <v>101</v>
      </c>
      <c r="E6" s="130" t="s">
        <v>102</v>
      </c>
      <c r="F6" s="136"/>
      <c r="G6" s="137"/>
      <c r="H6" s="130" t="s">
        <v>103</v>
      </c>
      <c r="J6" s="131" t="s">
        <v>31</v>
      </c>
      <c r="K6" s="125">
        <v>1</v>
      </c>
      <c r="L6" s="126" t="s">
        <v>104</v>
      </c>
      <c r="M6" s="126" t="s">
        <v>105</v>
      </c>
      <c r="N6" s="126" t="s">
        <v>106</v>
      </c>
      <c r="O6" s="126" t="s">
        <v>107</v>
      </c>
      <c r="P6" s="138" t="e">
        <v>#VALUE!</v>
      </c>
      <c r="R6" s="139" t="s">
        <v>108</v>
      </c>
      <c r="T6" s="137"/>
    </row>
    <row r="7" spans="1:20" ht="18" customHeight="1" x14ac:dyDescent="0.15">
      <c r="D7" s="140" t="s">
        <v>109</v>
      </c>
      <c r="E7" s="130" t="s">
        <v>110</v>
      </c>
      <c r="F7" s="139"/>
      <c r="G7" s="137"/>
      <c r="H7" s="130" t="s">
        <v>111</v>
      </c>
      <c r="J7" s="131" t="s">
        <v>32</v>
      </c>
      <c r="K7" s="125">
        <v>2</v>
      </c>
      <c r="L7" s="126" t="s">
        <v>104</v>
      </c>
      <c r="M7" s="126" t="s">
        <v>105</v>
      </c>
      <c r="N7" s="126" t="s">
        <v>112</v>
      </c>
      <c r="O7" s="126" t="s">
        <v>113</v>
      </c>
      <c r="P7" s="141" t="e">
        <v>#VALUE!</v>
      </c>
      <c r="R7" s="221" t="s">
        <v>114</v>
      </c>
      <c r="S7" s="222"/>
      <c r="T7" s="223"/>
    </row>
    <row r="8" spans="1:20" ht="18" customHeight="1" x14ac:dyDescent="0.15">
      <c r="E8" s="130" t="s">
        <v>115</v>
      </c>
      <c r="F8" s="139"/>
      <c r="G8" s="137"/>
      <c r="H8" s="130" t="s">
        <v>116</v>
      </c>
      <c r="J8" s="131" t="s">
        <v>33</v>
      </c>
      <c r="K8" s="125">
        <v>3</v>
      </c>
      <c r="L8" s="126" t="s">
        <v>104</v>
      </c>
      <c r="M8" s="126" t="s">
        <v>117</v>
      </c>
      <c r="N8" s="126" t="s">
        <v>117</v>
      </c>
      <c r="O8" s="126" t="s">
        <v>253</v>
      </c>
      <c r="P8" s="141" t="e">
        <v>#VALUE!</v>
      </c>
      <c r="R8" s="221"/>
      <c r="S8" s="222"/>
      <c r="T8" s="223"/>
    </row>
    <row r="9" spans="1:20" ht="18" customHeight="1" x14ac:dyDescent="0.15">
      <c r="E9" s="130" t="s">
        <v>118</v>
      </c>
      <c r="F9" s="139"/>
      <c r="G9" s="137"/>
      <c r="H9" s="130" t="s">
        <v>119</v>
      </c>
      <c r="J9" s="131" t="s">
        <v>34</v>
      </c>
      <c r="K9" s="125">
        <v>4</v>
      </c>
      <c r="L9" s="126" t="s">
        <v>104</v>
      </c>
      <c r="M9" s="126" t="s">
        <v>120</v>
      </c>
      <c r="N9" s="126" t="s">
        <v>121</v>
      </c>
      <c r="O9" s="126" t="s">
        <v>122</v>
      </c>
      <c r="P9" s="141" t="e">
        <v>#VALUE!</v>
      </c>
      <c r="R9" s="239" t="s">
        <v>123</v>
      </c>
      <c r="S9" s="240"/>
      <c r="T9" s="241"/>
    </row>
    <row r="10" spans="1:20" ht="18" customHeight="1" x14ac:dyDescent="0.15">
      <c r="E10" s="130" t="s">
        <v>124</v>
      </c>
      <c r="F10" s="139"/>
      <c r="G10" s="137"/>
      <c r="H10" s="130" t="s">
        <v>125</v>
      </c>
      <c r="J10" s="140" t="s">
        <v>35</v>
      </c>
      <c r="K10" s="125">
        <v>5</v>
      </c>
      <c r="L10" s="126" t="s">
        <v>104</v>
      </c>
      <c r="M10" s="126" t="s">
        <v>120</v>
      </c>
      <c r="N10" s="126" t="s">
        <v>121</v>
      </c>
      <c r="O10" s="126" t="s">
        <v>126</v>
      </c>
      <c r="P10" s="141" t="e">
        <v>#VALUE!</v>
      </c>
      <c r="R10" s="233" t="s">
        <v>127</v>
      </c>
      <c r="S10" s="234"/>
      <c r="T10" s="235"/>
    </row>
    <row r="11" spans="1:20" ht="18" customHeight="1" x14ac:dyDescent="0.15">
      <c r="E11" s="128" t="s">
        <v>128</v>
      </c>
      <c r="F11" s="139"/>
      <c r="G11" s="137"/>
      <c r="H11" s="130" t="s">
        <v>129</v>
      </c>
      <c r="K11" s="125">
        <v>6</v>
      </c>
      <c r="L11" s="126" t="s">
        <v>104</v>
      </c>
      <c r="M11" s="126" t="s">
        <v>120</v>
      </c>
      <c r="N11" s="126" t="s">
        <v>121</v>
      </c>
      <c r="O11" s="126" t="s">
        <v>130</v>
      </c>
      <c r="P11" s="141" t="e">
        <v>#VALUE!</v>
      </c>
      <c r="R11" s="142" t="s">
        <v>131</v>
      </c>
      <c r="S11" s="143"/>
      <c r="T11" s="144"/>
    </row>
    <row r="12" spans="1:20" ht="18" customHeight="1" x14ac:dyDescent="0.15">
      <c r="H12" s="130" t="s">
        <v>132</v>
      </c>
      <c r="K12" s="125">
        <v>7</v>
      </c>
      <c r="L12" s="126" t="s">
        <v>104</v>
      </c>
      <c r="M12" s="126" t="s">
        <v>120</v>
      </c>
      <c r="N12" s="126" t="s">
        <v>133</v>
      </c>
      <c r="O12" s="126" t="s">
        <v>134</v>
      </c>
      <c r="P12" s="141" t="e">
        <v>#VALUE!</v>
      </c>
      <c r="R12" s="145" t="s">
        <v>135</v>
      </c>
      <c r="S12" s="146"/>
      <c r="T12" s="147"/>
    </row>
    <row r="13" spans="1:20" ht="18" customHeight="1" x14ac:dyDescent="0.15">
      <c r="H13" s="130" t="s">
        <v>136</v>
      </c>
      <c r="K13" s="125">
        <v>8</v>
      </c>
      <c r="L13" s="126" t="s">
        <v>104</v>
      </c>
      <c r="M13" s="126" t="s">
        <v>120</v>
      </c>
      <c r="N13" s="126" t="s">
        <v>133</v>
      </c>
      <c r="O13" s="126" t="s">
        <v>137</v>
      </c>
      <c r="P13" s="141" t="e">
        <v>#VALUE!</v>
      </c>
      <c r="R13" s="145" t="s">
        <v>138</v>
      </c>
      <c r="S13" s="146"/>
      <c r="T13" s="147"/>
    </row>
    <row r="14" spans="1:20" ht="18" customHeight="1" x14ac:dyDescent="0.15">
      <c r="H14" s="130" t="s">
        <v>139</v>
      </c>
      <c r="K14" s="125">
        <v>9</v>
      </c>
      <c r="L14" s="126" t="s">
        <v>104</v>
      </c>
      <c r="M14" s="126" t="s">
        <v>120</v>
      </c>
      <c r="N14" s="126" t="s">
        <v>133</v>
      </c>
      <c r="O14" s="126" t="s">
        <v>140</v>
      </c>
      <c r="P14" s="141" t="e">
        <v>#VALUE!</v>
      </c>
      <c r="R14" s="145" t="s">
        <v>141</v>
      </c>
      <c r="S14" s="146"/>
      <c r="T14" s="147"/>
    </row>
    <row r="15" spans="1:20" ht="18" customHeight="1" x14ac:dyDescent="0.15">
      <c r="H15" s="134" t="s">
        <v>142</v>
      </c>
      <c r="K15" s="125">
        <v>10</v>
      </c>
      <c r="L15" s="126" t="s">
        <v>104</v>
      </c>
      <c r="M15" s="126" t="s">
        <v>120</v>
      </c>
      <c r="N15" s="126" t="s">
        <v>143</v>
      </c>
      <c r="O15" s="126" t="s">
        <v>144</v>
      </c>
      <c r="P15" s="141" t="e">
        <v>#VALUE!</v>
      </c>
      <c r="R15" s="145" t="s">
        <v>145</v>
      </c>
      <c r="S15" s="146"/>
      <c r="T15" s="147"/>
    </row>
    <row r="16" spans="1:20" ht="18" customHeight="1" x14ac:dyDescent="0.15">
      <c r="K16" s="125">
        <v>11</v>
      </c>
      <c r="L16" s="126" t="s">
        <v>104</v>
      </c>
      <c r="M16" s="126" t="s">
        <v>120</v>
      </c>
      <c r="N16" s="126" t="s">
        <v>143</v>
      </c>
      <c r="O16" s="126" t="s">
        <v>146</v>
      </c>
      <c r="P16" s="141" t="e">
        <v>#VALUE!</v>
      </c>
      <c r="R16" s="148"/>
      <c r="S16" s="149"/>
      <c r="T16" s="150"/>
    </row>
    <row r="17" spans="11:20" ht="18" customHeight="1" x14ac:dyDescent="0.15">
      <c r="K17" s="125">
        <v>12</v>
      </c>
      <c r="L17" s="126" t="s">
        <v>104</v>
      </c>
      <c r="M17" s="126" t="s">
        <v>120</v>
      </c>
      <c r="N17" s="126" t="s">
        <v>143</v>
      </c>
      <c r="O17" s="126" t="s">
        <v>147</v>
      </c>
      <c r="P17" s="141" t="e">
        <v>#VALUE!</v>
      </c>
      <c r="R17" s="148" t="s">
        <v>148</v>
      </c>
      <c r="T17" s="137"/>
    </row>
    <row r="18" spans="11:20" ht="18" customHeight="1" x14ac:dyDescent="0.15">
      <c r="K18" s="125">
        <v>13</v>
      </c>
      <c r="L18" s="126" t="s">
        <v>104</v>
      </c>
      <c r="M18" s="126" t="s">
        <v>120</v>
      </c>
      <c r="N18" s="126" t="s">
        <v>149</v>
      </c>
      <c r="O18" s="126" t="s">
        <v>150</v>
      </c>
      <c r="P18" s="141" t="e">
        <v>#VALUE!</v>
      </c>
      <c r="R18" s="142" t="s">
        <v>151</v>
      </c>
      <c r="S18" s="149"/>
      <c r="T18" s="150"/>
    </row>
    <row r="19" spans="11:20" ht="18" customHeight="1" x14ac:dyDescent="0.15">
      <c r="K19" s="125">
        <v>14</v>
      </c>
      <c r="L19" s="126" t="s">
        <v>104</v>
      </c>
      <c r="M19" s="126" t="s">
        <v>120</v>
      </c>
      <c r="N19" s="126" t="s">
        <v>149</v>
      </c>
      <c r="O19" s="126" t="s">
        <v>152</v>
      </c>
      <c r="P19" s="141" t="e">
        <v>#VALUE!</v>
      </c>
      <c r="R19" s="145" t="s">
        <v>153</v>
      </c>
      <c r="S19" s="149"/>
      <c r="T19" s="150"/>
    </row>
    <row r="20" spans="11:20" ht="18" customHeight="1" x14ac:dyDescent="0.15">
      <c r="K20" s="125">
        <v>15</v>
      </c>
      <c r="L20" s="126" t="s">
        <v>104</v>
      </c>
      <c r="M20" s="126" t="s">
        <v>120</v>
      </c>
      <c r="N20" s="126" t="s">
        <v>149</v>
      </c>
      <c r="O20" s="126" t="s">
        <v>154</v>
      </c>
      <c r="P20" s="141" t="e">
        <v>#VALUE!</v>
      </c>
      <c r="R20" s="145" t="s">
        <v>155</v>
      </c>
      <c r="S20" s="149"/>
      <c r="T20" s="150"/>
    </row>
    <row r="21" spans="11:20" ht="18" customHeight="1" x14ac:dyDescent="0.15">
      <c r="K21" s="125">
        <v>16</v>
      </c>
      <c r="L21" s="126" t="s">
        <v>104</v>
      </c>
      <c r="M21" s="126" t="s">
        <v>120</v>
      </c>
      <c r="N21" s="126" t="s">
        <v>156</v>
      </c>
      <c r="O21" s="126" t="s">
        <v>157</v>
      </c>
      <c r="P21" s="141" t="e">
        <v>#VALUE!</v>
      </c>
      <c r="R21" s="145" t="s">
        <v>158</v>
      </c>
      <c r="S21" s="149"/>
      <c r="T21" s="150"/>
    </row>
    <row r="22" spans="11:20" ht="18" customHeight="1" x14ac:dyDescent="0.15">
      <c r="K22" s="125">
        <v>17</v>
      </c>
      <c r="L22" s="126" t="s">
        <v>104</v>
      </c>
      <c r="M22" s="126" t="s">
        <v>159</v>
      </c>
      <c r="N22" s="126" t="s">
        <v>159</v>
      </c>
      <c r="O22" s="126" t="s">
        <v>160</v>
      </c>
      <c r="P22" s="141" t="e">
        <v>#VALUE!</v>
      </c>
      <c r="R22" s="145" t="s">
        <v>161</v>
      </c>
      <c r="S22" s="149"/>
      <c r="T22" s="150"/>
    </row>
    <row r="23" spans="11:20" ht="18" customHeight="1" x14ac:dyDescent="0.15">
      <c r="K23" s="125">
        <v>18</v>
      </c>
      <c r="L23" s="126" t="s">
        <v>104</v>
      </c>
      <c r="M23" s="126" t="s">
        <v>159</v>
      </c>
      <c r="N23" s="126" t="s">
        <v>159</v>
      </c>
      <c r="O23" s="126" t="s">
        <v>162</v>
      </c>
      <c r="P23" s="141" t="e">
        <v>#VALUE!</v>
      </c>
      <c r="R23" s="145" t="s">
        <v>163</v>
      </c>
      <c r="S23" s="149"/>
      <c r="T23" s="150"/>
    </row>
    <row r="24" spans="11:20" ht="18" customHeight="1" x14ac:dyDescent="0.15">
      <c r="K24" s="125">
        <v>19</v>
      </c>
      <c r="L24" s="126" t="s">
        <v>104</v>
      </c>
      <c r="M24" s="126" t="s">
        <v>159</v>
      </c>
      <c r="N24" s="126" t="s">
        <v>159</v>
      </c>
      <c r="O24" s="126" t="s">
        <v>164</v>
      </c>
      <c r="P24" s="141" t="e">
        <v>#VALUE!</v>
      </c>
      <c r="R24" s="145" t="s">
        <v>165</v>
      </c>
      <c r="S24" s="149"/>
      <c r="T24" s="150"/>
    </row>
    <row r="25" spans="11:20" ht="18" customHeight="1" x14ac:dyDescent="0.15">
      <c r="K25" s="125">
        <v>20</v>
      </c>
      <c r="L25" s="126" t="s">
        <v>104</v>
      </c>
      <c r="M25" s="126" t="s">
        <v>159</v>
      </c>
      <c r="N25" s="126" t="s">
        <v>159</v>
      </c>
      <c r="O25" s="126" t="s">
        <v>166</v>
      </c>
      <c r="P25" s="141" t="e">
        <v>#VALUE!</v>
      </c>
      <c r="R25" s="145"/>
      <c r="S25" s="149"/>
      <c r="T25" s="150"/>
    </row>
    <row r="26" spans="11:20" ht="18" customHeight="1" x14ac:dyDescent="0.15">
      <c r="K26" s="125">
        <v>21</v>
      </c>
      <c r="L26" s="126" t="s">
        <v>104</v>
      </c>
      <c r="M26" s="126" t="s">
        <v>159</v>
      </c>
      <c r="N26" s="126" t="s">
        <v>159</v>
      </c>
      <c r="O26" s="126" t="s">
        <v>167</v>
      </c>
      <c r="P26" s="141" t="e">
        <v>#VALUE!</v>
      </c>
      <c r="R26" s="142" t="s">
        <v>168</v>
      </c>
      <c r="S26" s="149"/>
      <c r="T26" s="150"/>
    </row>
    <row r="27" spans="11:20" ht="18" customHeight="1" x14ac:dyDescent="0.15">
      <c r="K27" s="125">
        <v>22</v>
      </c>
      <c r="L27" s="126" t="s">
        <v>104</v>
      </c>
      <c r="M27" s="126" t="s">
        <v>159</v>
      </c>
      <c r="N27" s="126" t="s">
        <v>159</v>
      </c>
      <c r="O27" s="126" t="s">
        <v>169</v>
      </c>
      <c r="P27" s="141" t="e">
        <v>#VALUE!</v>
      </c>
      <c r="R27" s="145" t="s">
        <v>170</v>
      </c>
      <c r="S27" s="149"/>
      <c r="T27" s="150"/>
    </row>
    <row r="28" spans="11:20" ht="18" customHeight="1" x14ac:dyDescent="0.15">
      <c r="K28" s="125">
        <v>23</v>
      </c>
      <c r="L28" s="126" t="s">
        <v>104</v>
      </c>
      <c r="M28" s="126" t="s">
        <v>159</v>
      </c>
      <c r="N28" s="126" t="s">
        <v>159</v>
      </c>
      <c r="O28" s="126" t="s">
        <v>171</v>
      </c>
      <c r="P28" s="141" t="e">
        <v>#VALUE!</v>
      </c>
      <c r="R28" s="145" t="s">
        <v>172</v>
      </c>
      <c r="S28" s="149"/>
      <c r="T28" s="150"/>
    </row>
    <row r="29" spans="11:20" ht="18" customHeight="1" x14ac:dyDescent="0.15">
      <c r="K29" s="125">
        <v>24</v>
      </c>
      <c r="L29" s="126" t="s">
        <v>173</v>
      </c>
      <c r="M29" s="126" t="s">
        <v>174</v>
      </c>
      <c r="N29" s="126" t="s">
        <v>175</v>
      </c>
      <c r="O29" s="126" t="s">
        <v>176</v>
      </c>
      <c r="P29" s="141" t="e">
        <v>#VALUE!</v>
      </c>
      <c r="R29" s="139"/>
      <c r="T29" s="137"/>
    </row>
    <row r="30" spans="11:20" ht="18" customHeight="1" x14ac:dyDescent="0.15">
      <c r="K30" s="125">
        <v>25</v>
      </c>
      <c r="L30" s="126" t="s">
        <v>173</v>
      </c>
      <c r="M30" s="126" t="s">
        <v>174</v>
      </c>
      <c r="N30" s="126" t="s">
        <v>175</v>
      </c>
      <c r="O30" s="126" t="s">
        <v>177</v>
      </c>
      <c r="P30" s="141" t="e">
        <v>#VALUE!</v>
      </c>
      <c r="R30" s="148" t="s">
        <v>178</v>
      </c>
      <c r="S30" s="149"/>
      <c r="T30" s="150"/>
    </row>
    <row r="31" spans="11:20" ht="18" customHeight="1" x14ac:dyDescent="0.15">
      <c r="K31" s="125">
        <v>26</v>
      </c>
      <c r="L31" s="126" t="s">
        <v>173</v>
      </c>
      <c r="M31" s="126" t="s">
        <v>174</v>
      </c>
      <c r="N31" s="126" t="s">
        <v>175</v>
      </c>
      <c r="O31" s="126" t="s">
        <v>179</v>
      </c>
      <c r="P31" s="141" t="e">
        <v>#VALUE!</v>
      </c>
      <c r="R31" s="236" t="s">
        <v>180</v>
      </c>
      <c r="S31" s="237"/>
      <c r="T31" s="238"/>
    </row>
    <row r="32" spans="11:20" ht="18" customHeight="1" x14ac:dyDescent="0.15">
      <c r="K32" s="125">
        <v>27</v>
      </c>
      <c r="L32" s="126" t="s">
        <v>173</v>
      </c>
      <c r="M32" s="126" t="s">
        <v>174</v>
      </c>
      <c r="N32" s="126" t="s">
        <v>175</v>
      </c>
      <c r="O32" s="126" t="s">
        <v>181</v>
      </c>
      <c r="P32" s="141" t="e">
        <v>#VALUE!</v>
      </c>
      <c r="R32" s="145" t="s">
        <v>182</v>
      </c>
      <c r="S32" s="149"/>
      <c r="T32" s="150"/>
    </row>
    <row r="33" spans="11:20" ht="18" customHeight="1" x14ac:dyDescent="0.15">
      <c r="K33" s="125">
        <v>28</v>
      </c>
      <c r="L33" s="126" t="s">
        <v>173</v>
      </c>
      <c r="M33" s="126" t="s">
        <v>174</v>
      </c>
      <c r="N33" s="126" t="s">
        <v>112</v>
      </c>
      <c r="O33" s="126" t="s">
        <v>183</v>
      </c>
      <c r="P33" s="141" t="e">
        <v>#VALUE!</v>
      </c>
      <c r="R33" s="145" t="s">
        <v>184</v>
      </c>
      <c r="S33" s="149"/>
      <c r="T33" s="150"/>
    </row>
    <row r="34" spans="11:20" ht="18" customHeight="1" x14ac:dyDescent="0.15">
      <c r="K34" s="125">
        <v>29</v>
      </c>
      <c r="L34" s="126" t="s">
        <v>173</v>
      </c>
      <c r="M34" s="126" t="s">
        <v>185</v>
      </c>
      <c r="N34" s="126" t="s">
        <v>117</v>
      </c>
      <c r="O34" s="126" t="s">
        <v>186</v>
      </c>
      <c r="P34" s="141" t="e">
        <v>#VALUE!</v>
      </c>
      <c r="R34" s="151" t="s">
        <v>145</v>
      </c>
      <c r="S34" s="152"/>
      <c r="T34" s="153"/>
    </row>
    <row r="35" spans="11:20" ht="18" customHeight="1" x14ac:dyDescent="0.15">
      <c r="K35" s="125">
        <v>30</v>
      </c>
      <c r="L35" s="126" t="s">
        <v>173</v>
      </c>
      <c r="M35" s="126" t="s">
        <v>120</v>
      </c>
      <c r="N35" s="126" t="s">
        <v>121</v>
      </c>
      <c r="O35" s="126" t="s">
        <v>187</v>
      </c>
      <c r="P35" s="141" t="e">
        <v>#VALUE!</v>
      </c>
    </row>
    <row r="36" spans="11:20" ht="18" customHeight="1" x14ac:dyDescent="0.15">
      <c r="K36" s="125">
        <v>31</v>
      </c>
      <c r="L36" s="126" t="s">
        <v>173</v>
      </c>
      <c r="M36" s="126" t="s">
        <v>120</v>
      </c>
      <c r="N36" s="126" t="s">
        <v>133</v>
      </c>
      <c r="O36" s="126" t="s">
        <v>188</v>
      </c>
      <c r="P36" s="141" t="e">
        <v>#VALUE!</v>
      </c>
    </row>
    <row r="37" spans="11:20" ht="18" customHeight="1" x14ac:dyDescent="0.15">
      <c r="K37" s="125">
        <v>32</v>
      </c>
      <c r="L37" s="126" t="s">
        <v>173</v>
      </c>
      <c r="M37" s="126" t="s">
        <v>120</v>
      </c>
      <c r="N37" s="126" t="s">
        <v>143</v>
      </c>
      <c r="O37" s="126" t="s">
        <v>189</v>
      </c>
      <c r="P37" s="141" t="e">
        <v>#VALUE!</v>
      </c>
    </row>
    <row r="38" spans="11:20" ht="18" customHeight="1" x14ac:dyDescent="0.15">
      <c r="K38" s="125">
        <v>33</v>
      </c>
      <c r="L38" s="126" t="s">
        <v>173</v>
      </c>
      <c r="M38" s="126" t="s">
        <v>120</v>
      </c>
      <c r="N38" s="126" t="s">
        <v>149</v>
      </c>
      <c r="O38" s="126" t="s">
        <v>190</v>
      </c>
      <c r="P38" s="141" t="e">
        <v>#VALUE!</v>
      </c>
    </row>
    <row r="39" spans="11:20" ht="18" customHeight="1" x14ac:dyDescent="0.15">
      <c r="K39" s="125">
        <v>34</v>
      </c>
      <c r="L39" s="126" t="s">
        <v>173</v>
      </c>
      <c r="M39" s="126" t="s">
        <v>112</v>
      </c>
      <c r="N39" s="126" t="s">
        <v>191</v>
      </c>
      <c r="O39" s="126" t="s">
        <v>192</v>
      </c>
      <c r="P39" s="141" t="e">
        <v>#VALUE!</v>
      </c>
    </row>
    <row r="40" spans="11:20" ht="18" customHeight="1" x14ac:dyDescent="0.15">
      <c r="K40" s="125">
        <v>35</v>
      </c>
      <c r="L40" s="126" t="s">
        <v>173</v>
      </c>
      <c r="M40" s="126" t="s">
        <v>112</v>
      </c>
      <c r="N40" s="126" t="s">
        <v>193</v>
      </c>
      <c r="O40" s="126" t="s">
        <v>194</v>
      </c>
      <c r="P40" s="141" t="e">
        <v>#VALUE!</v>
      </c>
    </row>
    <row r="41" spans="11:20" ht="18" customHeight="1" x14ac:dyDescent="0.15">
      <c r="K41" s="125">
        <v>36</v>
      </c>
      <c r="L41" s="126" t="s">
        <v>173</v>
      </c>
      <c r="M41" s="126" t="s">
        <v>112</v>
      </c>
      <c r="N41" s="126" t="s">
        <v>195</v>
      </c>
      <c r="O41" s="126" t="s">
        <v>196</v>
      </c>
      <c r="P41" s="141" t="e">
        <v>#VALUE!</v>
      </c>
    </row>
    <row r="42" spans="11:20" ht="18" customHeight="1" x14ac:dyDescent="0.15">
      <c r="K42" s="125">
        <v>37</v>
      </c>
      <c r="L42" s="126" t="s">
        <v>173</v>
      </c>
      <c r="M42" s="126" t="s">
        <v>112</v>
      </c>
      <c r="N42" s="126" t="s">
        <v>197</v>
      </c>
      <c r="O42" s="126" t="s">
        <v>198</v>
      </c>
      <c r="P42" s="141" t="e">
        <v>#VALUE!</v>
      </c>
      <c r="Q42" s="154" t="s">
        <v>199</v>
      </c>
    </row>
    <row r="43" spans="11:20" ht="18" customHeight="1" x14ac:dyDescent="0.15">
      <c r="K43" s="125">
        <v>38</v>
      </c>
      <c r="L43" s="126" t="s">
        <v>173</v>
      </c>
      <c r="M43" s="126" t="s">
        <v>112</v>
      </c>
      <c r="N43" s="126" t="s">
        <v>200</v>
      </c>
      <c r="O43" s="155" t="s">
        <v>201</v>
      </c>
      <c r="P43" s="141" t="e">
        <v>#VALUE!</v>
      </c>
      <c r="Q43" s="156" t="s">
        <v>202</v>
      </c>
      <c r="S43" s="157"/>
    </row>
    <row r="44" spans="11:20" ht="18" customHeight="1" x14ac:dyDescent="0.15">
      <c r="K44" s="125">
        <v>39</v>
      </c>
      <c r="L44" s="126" t="s">
        <v>173</v>
      </c>
      <c r="M44" s="126" t="s">
        <v>120</v>
      </c>
      <c r="N44" s="126" t="s">
        <v>191</v>
      </c>
      <c r="O44" s="158" t="s">
        <v>203</v>
      </c>
      <c r="P44" s="141" t="e">
        <v>#VALUE!</v>
      </c>
      <c r="Q44" s="159" t="s">
        <v>203</v>
      </c>
      <c r="R44" s="160"/>
    </row>
    <row r="45" spans="11:20" ht="18" customHeight="1" x14ac:dyDescent="0.15">
      <c r="K45" s="125">
        <v>40</v>
      </c>
      <c r="L45" s="126" t="s">
        <v>173</v>
      </c>
      <c r="M45" s="126" t="s">
        <v>120</v>
      </c>
      <c r="N45" s="126" t="s">
        <v>191</v>
      </c>
      <c r="O45" s="158" t="s">
        <v>204</v>
      </c>
      <c r="P45" s="141" t="e">
        <v>#VALUE!</v>
      </c>
      <c r="Q45" s="159" t="s">
        <v>204</v>
      </c>
      <c r="R45" s="160"/>
    </row>
    <row r="46" spans="11:20" ht="18" customHeight="1" x14ac:dyDescent="0.15">
      <c r="K46" s="125">
        <v>41</v>
      </c>
      <c r="L46" s="126" t="s">
        <v>173</v>
      </c>
      <c r="M46" s="126" t="s">
        <v>120</v>
      </c>
      <c r="N46" s="126" t="s">
        <v>191</v>
      </c>
      <c r="O46" s="158" t="s">
        <v>205</v>
      </c>
      <c r="P46" s="141" t="e">
        <v>#VALUE!</v>
      </c>
      <c r="Q46" s="159" t="s">
        <v>205</v>
      </c>
      <c r="R46" s="160"/>
    </row>
    <row r="47" spans="11:20" ht="18" customHeight="1" x14ac:dyDescent="0.15">
      <c r="K47" s="125">
        <v>42</v>
      </c>
      <c r="L47" s="126" t="s">
        <v>173</v>
      </c>
      <c r="M47" s="126" t="s">
        <v>120</v>
      </c>
      <c r="N47" s="126" t="s">
        <v>193</v>
      </c>
      <c r="O47" s="158" t="s">
        <v>206</v>
      </c>
      <c r="P47" s="141" t="e">
        <v>#VALUE!</v>
      </c>
      <c r="Q47" s="159" t="s">
        <v>206</v>
      </c>
      <c r="R47" s="160"/>
    </row>
    <row r="48" spans="11:20" ht="18" customHeight="1" x14ac:dyDescent="0.15">
      <c r="K48" s="125">
        <v>43</v>
      </c>
      <c r="L48" s="126" t="s">
        <v>173</v>
      </c>
      <c r="M48" s="126" t="s">
        <v>120</v>
      </c>
      <c r="N48" s="126" t="s">
        <v>193</v>
      </c>
      <c r="O48" s="158" t="s">
        <v>207</v>
      </c>
      <c r="P48" s="141" t="e">
        <v>#VALUE!</v>
      </c>
      <c r="Q48" s="159" t="s">
        <v>207</v>
      </c>
      <c r="R48" s="160"/>
    </row>
    <row r="49" spans="11:20" ht="18" customHeight="1" x14ac:dyDescent="0.15">
      <c r="K49" s="125">
        <v>44</v>
      </c>
      <c r="L49" s="126" t="s">
        <v>173</v>
      </c>
      <c r="M49" s="126" t="s">
        <v>120</v>
      </c>
      <c r="N49" s="126" t="s">
        <v>193</v>
      </c>
      <c r="O49" s="158" t="s">
        <v>208</v>
      </c>
      <c r="P49" s="141" t="e">
        <v>#VALUE!</v>
      </c>
      <c r="Q49" s="159" t="s">
        <v>208</v>
      </c>
      <c r="R49" s="160"/>
    </row>
    <row r="50" spans="11:20" ht="18" customHeight="1" x14ac:dyDescent="0.15">
      <c r="K50" s="125">
        <v>45</v>
      </c>
      <c r="L50" s="126" t="s">
        <v>173</v>
      </c>
      <c r="M50" s="126" t="s">
        <v>120</v>
      </c>
      <c r="N50" s="126" t="s">
        <v>195</v>
      </c>
      <c r="O50" s="158" t="s">
        <v>209</v>
      </c>
      <c r="P50" s="141" t="e">
        <v>#VALUE!</v>
      </c>
      <c r="Q50" s="159" t="s">
        <v>209</v>
      </c>
      <c r="R50" s="160"/>
    </row>
    <row r="51" spans="11:20" ht="18" customHeight="1" x14ac:dyDescent="0.15">
      <c r="K51" s="125">
        <v>46</v>
      </c>
      <c r="L51" s="126" t="s">
        <v>173</v>
      </c>
      <c r="M51" s="126" t="s">
        <v>120</v>
      </c>
      <c r="N51" s="126" t="s">
        <v>195</v>
      </c>
      <c r="O51" s="158" t="s">
        <v>210</v>
      </c>
      <c r="P51" s="141" t="e">
        <v>#VALUE!</v>
      </c>
      <c r="Q51" s="159" t="s">
        <v>210</v>
      </c>
      <c r="R51" s="160"/>
    </row>
    <row r="52" spans="11:20" ht="18" customHeight="1" x14ac:dyDescent="0.15">
      <c r="K52" s="125">
        <v>47</v>
      </c>
      <c r="L52" s="126" t="s">
        <v>173</v>
      </c>
      <c r="M52" s="126" t="s">
        <v>120</v>
      </c>
      <c r="N52" s="126" t="s">
        <v>195</v>
      </c>
      <c r="O52" s="158" t="s">
        <v>211</v>
      </c>
      <c r="P52" s="141" t="e">
        <v>#VALUE!</v>
      </c>
      <c r="Q52" s="159" t="s">
        <v>211</v>
      </c>
      <c r="R52" s="160"/>
    </row>
    <row r="53" spans="11:20" ht="18" customHeight="1" x14ac:dyDescent="0.15">
      <c r="K53" s="125">
        <v>48</v>
      </c>
      <c r="L53" s="126" t="s">
        <v>173</v>
      </c>
      <c r="M53" s="126" t="s">
        <v>120</v>
      </c>
      <c r="N53" s="126" t="s">
        <v>197</v>
      </c>
      <c r="O53" s="158" t="s">
        <v>212</v>
      </c>
      <c r="P53" s="141" t="e">
        <v>#VALUE!</v>
      </c>
      <c r="Q53" s="159" t="s">
        <v>212</v>
      </c>
      <c r="R53" s="160"/>
    </row>
    <row r="54" spans="11:20" ht="18" customHeight="1" x14ac:dyDescent="0.15">
      <c r="K54" s="125">
        <v>49</v>
      </c>
      <c r="L54" s="126" t="s">
        <v>173</v>
      </c>
      <c r="M54" s="126" t="s">
        <v>120</v>
      </c>
      <c r="N54" s="126" t="s">
        <v>197</v>
      </c>
      <c r="O54" s="158" t="s">
        <v>213</v>
      </c>
      <c r="P54" s="141" t="e">
        <v>#VALUE!</v>
      </c>
      <c r="Q54" s="159" t="s">
        <v>213</v>
      </c>
      <c r="R54" s="160"/>
    </row>
    <row r="55" spans="11:20" ht="18" customHeight="1" x14ac:dyDescent="0.15">
      <c r="K55" s="125">
        <v>50</v>
      </c>
      <c r="L55" s="126" t="s">
        <v>173</v>
      </c>
      <c r="M55" s="126" t="s">
        <v>120</v>
      </c>
      <c r="N55" s="126" t="s">
        <v>200</v>
      </c>
      <c r="O55" s="158" t="s">
        <v>214</v>
      </c>
      <c r="P55" s="141" t="e">
        <v>#VALUE!</v>
      </c>
      <c r="Q55" s="159" t="s">
        <v>214</v>
      </c>
      <c r="R55" s="161" t="s">
        <v>199</v>
      </c>
    </row>
    <row r="56" spans="11:20" ht="18" customHeight="1" x14ac:dyDescent="0.15">
      <c r="K56" s="125">
        <v>51</v>
      </c>
      <c r="L56" s="126" t="s">
        <v>173</v>
      </c>
      <c r="M56" s="126" t="s">
        <v>215</v>
      </c>
      <c r="N56" s="126" t="s">
        <v>215</v>
      </c>
      <c r="O56" s="162" t="s">
        <v>216</v>
      </c>
      <c r="P56" s="141" t="e">
        <v>#VALUE!</v>
      </c>
      <c r="Q56" s="163"/>
      <c r="R56" s="120" t="s">
        <v>217</v>
      </c>
      <c r="S56" s="164"/>
      <c r="T56" s="157"/>
    </row>
    <row r="57" spans="11:20" ht="18" customHeight="1" x14ac:dyDescent="0.15">
      <c r="K57" s="125">
        <v>52</v>
      </c>
      <c r="L57" s="126" t="s">
        <v>173</v>
      </c>
      <c r="M57" s="126" t="s">
        <v>218</v>
      </c>
      <c r="N57" s="126" t="s">
        <v>218</v>
      </c>
      <c r="O57" s="126" t="s">
        <v>219</v>
      </c>
      <c r="P57" s="141" t="e">
        <v>#VALUE!</v>
      </c>
      <c r="R57" s="165" t="s">
        <v>220</v>
      </c>
      <c r="S57" s="166"/>
      <c r="T57" s="167"/>
    </row>
    <row r="58" spans="11:20" ht="18" customHeight="1" x14ac:dyDescent="0.15">
      <c r="K58" s="125">
        <v>53</v>
      </c>
      <c r="L58" s="126" t="s">
        <v>173</v>
      </c>
      <c r="M58" s="126" t="s">
        <v>218</v>
      </c>
      <c r="N58" s="126" t="s">
        <v>218</v>
      </c>
      <c r="O58" s="126" t="s">
        <v>256</v>
      </c>
      <c r="P58" s="141" t="e">
        <v>#VALUE!</v>
      </c>
      <c r="R58" s="168" t="s">
        <v>221</v>
      </c>
      <c r="S58" s="166"/>
      <c r="T58" s="167"/>
    </row>
    <row r="59" spans="11:20" ht="18" customHeight="1" x14ac:dyDescent="0.15">
      <c r="K59" s="125">
        <v>54</v>
      </c>
      <c r="L59" s="126" t="s">
        <v>173</v>
      </c>
      <c r="M59" s="126" t="s">
        <v>218</v>
      </c>
      <c r="N59" s="126" t="s">
        <v>218</v>
      </c>
      <c r="O59" s="126" t="s">
        <v>222</v>
      </c>
      <c r="P59" s="141" t="e">
        <v>#VALUE!</v>
      </c>
      <c r="R59" s="168" t="s">
        <v>223</v>
      </c>
      <c r="S59" s="166"/>
      <c r="T59" s="167"/>
    </row>
    <row r="60" spans="11:20" ht="18" customHeight="1" x14ac:dyDescent="0.15">
      <c r="K60" s="125">
        <v>55</v>
      </c>
      <c r="L60" s="126" t="s">
        <v>173</v>
      </c>
      <c r="M60" s="126" t="s">
        <v>218</v>
      </c>
      <c r="N60" s="126" t="s">
        <v>218</v>
      </c>
      <c r="O60" s="126" t="s">
        <v>224</v>
      </c>
      <c r="P60" s="141" t="e">
        <v>#VALUE!</v>
      </c>
      <c r="R60" s="168" t="s">
        <v>225</v>
      </c>
      <c r="S60" s="166"/>
      <c r="T60" s="167"/>
    </row>
    <row r="61" spans="11:20" ht="18" customHeight="1" x14ac:dyDescent="0.15">
      <c r="K61" s="125">
        <v>56</v>
      </c>
      <c r="L61" s="126" t="s">
        <v>173</v>
      </c>
      <c r="M61" s="126" t="s">
        <v>218</v>
      </c>
      <c r="N61" s="126" t="s">
        <v>218</v>
      </c>
      <c r="O61" s="126" t="s">
        <v>226</v>
      </c>
      <c r="P61" s="141" t="e">
        <v>#VALUE!</v>
      </c>
      <c r="R61" s="168" t="s">
        <v>227</v>
      </c>
      <c r="S61" s="166"/>
      <c r="T61" s="167"/>
    </row>
    <row r="62" spans="11:20" ht="18" customHeight="1" x14ac:dyDescent="0.15">
      <c r="K62" s="125">
        <v>57</v>
      </c>
      <c r="L62" s="126" t="s">
        <v>173</v>
      </c>
      <c r="M62" s="126" t="s">
        <v>218</v>
      </c>
      <c r="N62" s="126" t="s">
        <v>218</v>
      </c>
      <c r="O62" s="126" t="s">
        <v>251</v>
      </c>
      <c r="P62" s="141" t="e">
        <v>#VALUE!</v>
      </c>
      <c r="R62" s="168" t="s">
        <v>252</v>
      </c>
      <c r="S62" s="166"/>
      <c r="T62" s="167"/>
    </row>
    <row r="63" spans="11:20" ht="18" customHeight="1" x14ac:dyDescent="0.15">
      <c r="K63" s="125">
        <v>58</v>
      </c>
      <c r="L63" s="126" t="s">
        <v>173</v>
      </c>
      <c r="M63" s="126" t="s">
        <v>218</v>
      </c>
      <c r="N63" s="126" t="s">
        <v>218</v>
      </c>
      <c r="O63" s="126" t="s">
        <v>228</v>
      </c>
      <c r="P63" s="141" t="e">
        <v>#VALUE!</v>
      </c>
      <c r="R63" s="168" t="s">
        <v>229</v>
      </c>
      <c r="S63" s="166"/>
      <c r="T63" s="167"/>
    </row>
    <row r="64" spans="11:20" ht="18" customHeight="1" x14ac:dyDescent="0.15">
      <c r="K64" s="125">
        <v>59</v>
      </c>
      <c r="L64" s="126" t="s">
        <v>173</v>
      </c>
      <c r="M64" s="126" t="s">
        <v>218</v>
      </c>
      <c r="N64" s="126" t="s">
        <v>218</v>
      </c>
      <c r="O64" s="126" t="s">
        <v>230</v>
      </c>
      <c r="P64" s="141" t="e">
        <v>#VALUE!</v>
      </c>
      <c r="R64" s="169" t="s">
        <v>231</v>
      </c>
      <c r="S64" s="161" t="s">
        <v>199</v>
      </c>
      <c r="T64" s="167"/>
    </row>
    <row r="65" spans="11:20" ht="18" customHeight="1" x14ac:dyDescent="0.15">
      <c r="K65" s="125">
        <v>60</v>
      </c>
      <c r="L65" s="126" t="s">
        <v>173</v>
      </c>
      <c r="M65" s="126" t="s">
        <v>218</v>
      </c>
      <c r="N65" s="126" t="s">
        <v>218</v>
      </c>
      <c r="O65" s="126" t="s">
        <v>232</v>
      </c>
      <c r="P65" s="141" t="e">
        <v>#VALUE!</v>
      </c>
      <c r="R65" s="170"/>
      <c r="S65" s="120" t="s">
        <v>233</v>
      </c>
      <c r="T65" s="164"/>
    </row>
    <row r="66" spans="11:20" ht="18" customHeight="1" x14ac:dyDescent="0.15">
      <c r="K66" s="125">
        <v>61</v>
      </c>
      <c r="L66" s="126" t="s">
        <v>234</v>
      </c>
      <c r="M66" s="126" t="s">
        <v>120</v>
      </c>
      <c r="N66" s="126" t="s">
        <v>133</v>
      </c>
      <c r="O66" s="126" t="s">
        <v>235</v>
      </c>
      <c r="P66" s="141" t="e">
        <v>#VALUE!</v>
      </c>
      <c r="S66" s="165" t="s">
        <v>236</v>
      </c>
      <c r="T66" s="166"/>
    </row>
    <row r="67" spans="11:20" ht="18" customHeight="1" x14ac:dyDescent="0.15">
      <c r="K67" s="125">
        <v>62</v>
      </c>
      <c r="L67" s="126" t="s">
        <v>234</v>
      </c>
      <c r="M67" s="126" t="s">
        <v>120</v>
      </c>
      <c r="N67" s="126" t="s">
        <v>133</v>
      </c>
      <c r="O67" s="126" t="s">
        <v>237</v>
      </c>
      <c r="P67" s="141" t="e">
        <v>#VALUE!</v>
      </c>
      <c r="S67" s="168" t="s">
        <v>238</v>
      </c>
      <c r="T67" s="166"/>
    </row>
    <row r="68" spans="11:20" ht="18" customHeight="1" x14ac:dyDescent="0.15">
      <c r="K68" s="125">
        <v>63</v>
      </c>
      <c r="L68" s="126" t="s">
        <v>234</v>
      </c>
      <c r="M68" s="126" t="s">
        <v>120</v>
      </c>
      <c r="N68" s="126" t="s">
        <v>143</v>
      </c>
      <c r="O68" s="126" t="s">
        <v>239</v>
      </c>
      <c r="P68" s="141" t="e">
        <v>#VALUE!</v>
      </c>
      <c r="S68" s="168" t="s">
        <v>240</v>
      </c>
      <c r="T68" s="166"/>
    </row>
    <row r="69" spans="11:20" ht="18" customHeight="1" x14ac:dyDescent="0.15">
      <c r="K69" s="125">
        <v>64</v>
      </c>
      <c r="L69" s="126" t="s">
        <v>234</v>
      </c>
      <c r="M69" s="126" t="s">
        <v>120</v>
      </c>
      <c r="N69" s="126" t="s">
        <v>143</v>
      </c>
      <c r="O69" s="126" t="s">
        <v>241</v>
      </c>
      <c r="P69" s="141" t="e">
        <v>#VALUE!</v>
      </c>
      <c r="S69" s="168" t="s">
        <v>242</v>
      </c>
      <c r="T69" s="166"/>
    </row>
    <row r="70" spans="11:20" ht="18" customHeight="1" x14ac:dyDescent="0.15">
      <c r="K70" s="125">
        <v>65</v>
      </c>
      <c r="L70" s="126" t="s">
        <v>234</v>
      </c>
      <c r="M70" s="126" t="s">
        <v>120</v>
      </c>
      <c r="N70" s="126" t="s">
        <v>149</v>
      </c>
      <c r="O70" s="126" t="s">
        <v>243</v>
      </c>
      <c r="P70" s="141" t="e">
        <v>#VALUE!</v>
      </c>
      <c r="S70" s="168" t="s">
        <v>244</v>
      </c>
      <c r="T70" s="166"/>
    </row>
    <row r="71" spans="11:20" ht="18" customHeight="1" x14ac:dyDescent="0.15">
      <c r="K71" s="171">
        <v>66</v>
      </c>
      <c r="L71" s="155" t="s">
        <v>234</v>
      </c>
      <c r="M71" s="155" t="s">
        <v>120</v>
      </c>
      <c r="N71" s="155" t="s">
        <v>149</v>
      </c>
      <c r="O71" s="155" t="s">
        <v>245</v>
      </c>
      <c r="P71" s="172" t="e">
        <v>#VALUE!</v>
      </c>
      <c r="S71" s="169" t="s">
        <v>246</v>
      </c>
      <c r="T71" s="166"/>
    </row>
    <row r="72" spans="11:20" x14ac:dyDescent="0.15">
      <c r="K72" s="173"/>
      <c r="L72" s="173"/>
      <c r="M72" s="173"/>
      <c r="N72" s="173"/>
      <c r="O72" s="173"/>
      <c r="P72" s="173" t="e">
        <v>#VALUE!</v>
      </c>
      <c r="S72" s="170"/>
    </row>
    <row r="73" spans="11:20" x14ac:dyDescent="0.15">
      <c r="K73" s="174"/>
      <c r="L73" s="174"/>
      <c r="M73" s="174"/>
      <c r="N73" s="174"/>
      <c r="O73" s="174"/>
      <c r="P73" s="173" t="e">
        <v>#VALUE!</v>
      </c>
    </row>
    <row r="74" spans="11:20" x14ac:dyDescent="0.15">
      <c r="K74" s="175"/>
      <c r="L74" s="175"/>
      <c r="M74" s="175" t="s">
        <v>247</v>
      </c>
      <c r="N74" s="175"/>
      <c r="O74" s="175"/>
      <c r="P74" s="17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2020-04-02T08:14:24Z</cp:lastPrinted>
  <dcterms:created xsi:type="dcterms:W3CDTF">2019-03-15T08:40:52Z</dcterms:created>
  <dcterms:modified xsi:type="dcterms:W3CDTF">2024-04-22T00:48:45Z</dcterms:modified>
</cp:coreProperties>
</file>